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r\Desktop\Vinař roku 2025\Výsledky\"/>
    </mc:Choice>
  </mc:AlternateContent>
  <xr:revisionPtr revIDLastSave="0" documentId="8_{18EEEA6F-E684-4933-8951-D33DD460DC2A}" xr6:coauthVersionLast="47" xr6:coauthVersionMax="47" xr10:uidLastSave="{00000000-0000-0000-0000-000000000000}"/>
  <bookViews>
    <workbookView xWindow="-108" yWindow="-108" windowWidth="23256" windowHeight="12456" xr2:uid="{FC4EA2DB-88CD-4D61-A35B-B31C357995A3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9" i="1" l="1"/>
  <c r="A363" i="1"/>
  <c r="A357" i="1"/>
  <c r="A351" i="1"/>
  <c r="A345" i="1"/>
  <c r="A339" i="1"/>
  <c r="A333" i="1"/>
  <c r="A327" i="1"/>
  <c r="A321" i="1"/>
  <c r="A315" i="1"/>
  <c r="A309" i="1"/>
  <c r="A303" i="1"/>
  <c r="A297" i="1"/>
  <c r="A291" i="1"/>
  <c r="A285" i="1"/>
  <c r="A279" i="1"/>
  <c r="A273" i="1"/>
  <c r="A267" i="1"/>
  <c r="A261" i="1"/>
  <c r="A255" i="1"/>
  <c r="A249" i="1"/>
  <c r="A243" i="1"/>
  <c r="A237" i="1"/>
  <c r="A231" i="1"/>
  <c r="A225" i="1"/>
  <c r="A219" i="1"/>
  <c r="A213" i="1"/>
  <c r="A207" i="1"/>
  <c r="A201" i="1"/>
  <c r="A195" i="1"/>
  <c r="A189" i="1"/>
  <c r="A183" i="1"/>
  <c r="A177" i="1"/>
  <c r="A171" i="1"/>
  <c r="A165" i="1"/>
  <c r="A159" i="1"/>
  <c r="A153" i="1"/>
  <c r="A147" i="1"/>
  <c r="A141" i="1"/>
  <c r="A135" i="1"/>
  <c r="A129" i="1"/>
  <c r="A123" i="1"/>
  <c r="A117" i="1"/>
  <c r="A111" i="1"/>
  <c r="A105" i="1"/>
  <c r="A99" i="1"/>
  <c r="A93" i="1"/>
  <c r="A87" i="1"/>
  <c r="A81" i="1"/>
  <c r="A75" i="1"/>
  <c r="A69" i="1"/>
  <c r="A63" i="1"/>
  <c r="A57" i="1"/>
  <c r="A51" i="1"/>
  <c r="A45" i="1"/>
  <c r="A39" i="1"/>
  <c r="A33" i="1"/>
  <c r="A27" i="1"/>
  <c r="A21" i="1"/>
  <c r="A15" i="1"/>
  <c r="A9" i="1"/>
</calcChain>
</file>

<file path=xl/sharedStrings.xml><?xml version="1.0" encoding="utf-8"?>
<sst xmlns="http://schemas.openxmlformats.org/spreadsheetml/2006/main" count="1420" uniqueCount="455">
  <si>
    <t>č.vz</t>
  </si>
  <si>
    <t>název vína</t>
  </si>
  <si>
    <t>přihlašovatel/výrobce</t>
  </si>
  <si>
    <t>kategorie</t>
  </si>
  <si>
    <t>jakostní zařazení</t>
  </si>
  <si>
    <t>číslo šarže</t>
  </si>
  <si>
    <t>cukr</t>
  </si>
  <si>
    <t>kyseliny</t>
  </si>
  <si>
    <t>alkohol</t>
  </si>
  <si>
    <t>ročník</t>
  </si>
  <si>
    <t>body</t>
  </si>
  <si>
    <t xml:space="preserve">Ryzlink rýnský </t>
  </si>
  <si>
    <t>Ing. Miroslav Volařík</t>
  </si>
  <si>
    <t>A3</t>
  </si>
  <si>
    <t>výběr z hroznů</t>
  </si>
  <si>
    <t>C1</t>
  </si>
  <si>
    <t>výběr z cibéb</t>
  </si>
  <si>
    <t xml:space="preserve">Ryzlink vlašský </t>
  </si>
  <si>
    <t>A1</t>
  </si>
  <si>
    <t>Ryzlink Rýnský - Terroir Podkovné</t>
  </si>
  <si>
    <t>Vinařství Čapka - Martin Čapka</t>
  </si>
  <si>
    <t>A2</t>
  </si>
  <si>
    <t>pozdní sběr</t>
  </si>
  <si>
    <t>13/21</t>
  </si>
  <si>
    <t>Ryzlink Rýnský - Terroir Kukvička</t>
  </si>
  <si>
    <t>14/21</t>
  </si>
  <si>
    <t>Ryzlink rýnský - Terroir Kukvička</t>
  </si>
  <si>
    <t>77/19</t>
  </si>
  <si>
    <t>Cabernet Sauvignon</t>
  </si>
  <si>
    <t>B</t>
  </si>
  <si>
    <t>32/21</t>
  </si>
  <si>
    <t xml:space="preserve">Ryzlink rýnský - Terroir Nechory </t>
  </si>
  <si>
    <t>15/22</t>
  </si>
  <si>
    <t>VINAŘSTVÍ ŠTĚPÁNEK, s.r.o.</t>
  </si>
  <si>
    <t>slámové víno</t>
  </si>
  <si>
    <t xml:space="preserve">Frankovka </t>
  </si>
  <si>
    <t>Merlot</t>
  </si>
  <si>
    <t>Schwarzberg Riesling Feinherb</t>
  </si>
  <si>
    <t>Zdeněk Zilvar - Vinařství Zilvar</t>
  </si>
  <si>
    <t>české zemské víno</t>
  </si>
  <si>
    <t>ZR322</t>
  </si>
  <si>
    <t>ZR323</t>
  </si>
  <si>
    <t>Riesling Schwarzberg sladký ****</t>
  </si>
  <si>
    <t>ZR724</t>
  </si>
  <si>
    <t>Pinot Noir</t>
  </si>
  <si>
    <t>ZPN23</t>
  </si>
  <si>
    <t>ZPN21</t>
  </si>
  <si>
    <t xml:space="preserve">Rulandské modré </t>
  </si>
  <si>
    <t>Milan Sůkal</t>
  </si>
  <si>
    <t>Pro přátele</t>
  </si>
  <si>
    <t>výběr z bobulí</t>
  </si>
  <si>
    <t>Vinařstvi Mlýnek</t>
  </si>
  <si>
    <t>3/2021</t>
  </si>
  <si>
    <t>8/2023</t>
  </si>
  <si>
    <t>2/2024</t>
  </si>
  <si>
    <t>3/2023</t>
  </si>
  <si>
    <t>13/2024</t>
  </si>
  <si>
    <t>Vinař Jiří Uherek/Jiří Uherek</t>
  </si>
  <si>
    <t>2621U</t>
  </si>
  <si>
    <t xml:space="preserve">Sylvánské zelené </t>
  </si>
  <si>
    <t>1124L</t>
  </si>
  <si>
    <t>2922U</t>
  </si>
  <si>
    <t>Cabernet Moravia</t>
  </si>
  <si>
    <t>1323S</t>
  </si>
  <si>
    <t>Cuvée Element Aqua 2024</t>
  </si>
  <si>
    <t>moravské zemské víno</t>
  </si>
  <si>
    <t>0224E</t>
  </si>
  <si>
    <t xml:space="preserve">Ego No.59 Rulandské šedé </t>
  </si>
  <si>
    <t>Zámecké vinařství Bzenec s.r.o.</t>
  </si>
  <si>
    <t>Sekt 1876 brut</t>
  </si>
  <si>
    <t>D</t>
  </si>
  <si>
    <t>jakostní perlivé víno</t>
  </si>
  <si>
    <t>S701</t>
  </si>
  <si>
    <t>Ego No.92 Rulandské bílé - Terroir</t>
  </si>
  <si>
    <t>EGO No. 0076 Sauvignon</t>
  </si>
  <si>
    <t>Starák</t>
  </si>
  <si>
    <t>Rosé</t>
  </si>
  <si>
    <t>THAYA vinařství, spol. s r.o.</t>
  </si>
  <si>
    <t>jakostní šumivé víno</t>
  </si>
  <si>
    <t>R/2268</t>
  </si>
  <si>
    <t>FR/2348</t>
  </si>
  <si>
    <t xml:space="preserve">Sauvignon </t>
  </si>
  <si>
    <t>SG/2322</t>
  </si>
  <si>
    <t>RR/2354</t>
  </si>
  <si>
    <t>PN/2330</t>
  </si>
  <si>
    <t>Vinařství Václav s.r.o</t>
  </si>
  <si>
    <t>S5/2023</t>
  </si>
  <si>
    <t xml:space="preserve">Merlot a Cabernet Sauvignon PREMIER </t>
  </si>
  <si>
    <t>P1/2023</t>
  </si>
  <si>
    <t>Sauvignon supremus</t>
  </si>
  <si>
    <t>S1/2023</t>
  </si>
  <si>
    <t>S3/2023</t>
  </si>
  <si>
    <t>Sangiovese</t>
  </si>
  <si>
    <t>S6/2023</t>
  </si>
  <si>
    <t>Rodinné vinařství Beneš</t>
  </si>
  <si>
    <t>17/22</t>
  </si>
  <si>
    <t>20/23</t>
  </si>
  <si>
    <t>5/24</t>
  </si>
  <si>
    <t>10/24</t>
  </si>
  <si>
    <t>Cuvée reserva</t>
  </si>
  <si>
    <t>25/21</t>
  </si>
  <si>
    <t>Ryzlink vlašský PREMIUM</t>
  </si>
  <si>
    <t>Vinařství Červinka</t>
  </si>
  <si>
    <t>36/22</t>
  </si>
  <si>
    <t>VOC Pálava</t>
  </si>
  <si>
    <t>01/2025</t>
  </si>
  <si>
    <t xml:space="preserve">Rulandské bílé </t>
  </si>
  <si>
    <t>Solaris</t>
  </si>
  <si>
    <t>2/20</t>
  </si>
  <si>
    <t>ZNOVÍN ZNOJMO, a.s.</t>
  </si>
  <si>
    <t xml:space="preserve">Rulandské šedé </t>
  </si>
  <si>
    <t xml:space="preserve">Jiná odrůda (v seznamu neuvedena) </t>
  </si>
  <si>
    <t>Cabernet Sauvignon Rezerva</t>
  </si>
  <si>
    <t>BV vinařství a.s.</t>
  </si>
  <si>
    <t>Sauvignon Rezerva</t>
  </si>
  <si>
    <t>Neronet Rezerva</t>
  </si>
  <si>
    <t>Víno Kadrnka, s.r.o.</t>
  </si>
  <si>
    <t>15/23</t>
  </si>
  <si>
    <t>Müller Thurgau</t>
  </si>
  <si>
    <t>21/24</t>
  </si>
  <si>
    <t>Hibernal</t>
  </si>
  <si>
    <t>14/24</t>
  </si>
  <si>
    <t>Cabernet Sauvignon - Reserva</t>
  </si>
  <si>
    <t>20/21</t>
  </si>
  <si>
    <t>Chardonnay</t>
  </si>
  <si>
    <t>08/24</t>
  </si>
  <si>
    <t>Vladimír Tetur</t>
  </si>
  <si>
    <t>Rulandské modré ~ Frejúnky</t>
  </si>
  <si>
    <t>Rodinné vinařství Skoupil s.r.o.</t>
  </si>
  <si>
    <t>R2/21</t>
  </si>
  <si>
    <t>Veltlínské zelené ~ Šmatláky</t>
  </si>
  <si>
    <t>T4/22</t>
  </si>
  <si>
    <t>Tramín ~ Babiččine cibéby, History</t>
  </si>
  <si>
    <t>H1/23</t>
  </si>
  <si>
    <t>Tramín červený ~ Úlehle</t>
  </si>
  <si>
    <t>T2/23</t>
  </si>
  <si>
    <t xml:space="preserve">Tramín červený </t>
  </si>
  <si>
    <t>K5/22</t>
  </si>
  <si>
    <t>Ryzlink vlašský, Perná, Železná</t>
  </si>
  <si>
    <t>VINAŘSTVÍ MIKROSVÍN MIKULOV a.s.</t>
  </si>
  <si>
    <t>Rulandské šedé TL Kotelná výběr z cibéb</t>
  </si>
  <si>
    <t>Tramín červený, Flower line</t>
  </si>
  <si>
    <t>Ryzlink vlašský, Flower line</t>
  </si>
  <si>
    <t>Sekt Mikrosvín, Traditional line</t>
  </si>
  <si>
    <t>S303</t>
  </si>
  <si>
    <t>Cabernet Sauvignon Barrique</t>
  </si>
  <si>
    <t>Štěpán Maňák</t>
  </si>
  <si>
    <t xml:space="preserve">Grand Sauvignon </t>
  </si>
  <si>
    <t>Pálava</t>
  </si>
  <si>
    <t>Merlot barrique</t>
  </si>
  <si>
    <t>Jan Kachyňa - Vinařství na Špičáku</t>
  </si>
  <si>
    <t>17/23</t>
  </si>
  <si>
    <t>12/23</t>
  </si>
  <si>
    <t>6/24</t>
  </si>
  <si>
    <t>Velká červená slípka</t>
  </si>
  <si>
    <t>23/22</t>
  </si>
  <si>
    <t xml:space="preserve">Veltlínské zelené </t>
  </si>
  <si>
    <t>Vinné sklepy Skalák s.r.o.</t>
  </si>
  <si>
    <t>JV321/VZ</t>
  </si>
  <si>
    <t>JV2022/SLA</t>
  </si>
  <si>
    <t>0115/RR</t>
  </si>
  <si>
    <t>Chardonnay GRAND RESERVA</t>
  </si>
  <si>
    <t>CHA02/REZ/21</t>
  </si>
  <si>
    <t>JV823/SG</t>
  </si>
  <si>
    <t>Šebesta Martin</t>
  </si>
  <si>
    <t>ledové víno</t>
  </si>
  <si>
    <t>23/23</t>
  </si>
  <si>
    <t>22/24</t>
  </si>
  <si>
    <t>4/24</t>
  </si>
  <si>
    <t>P.M.</t>
  </si>
  <si>
    <t>S-2021/Cha</t>
  </si>
  <si>
    <t>15/24</t>
  </si>
  <si>
    <t>Ryzlink vlašský Ořechová hora</t>
  </si>
  <si>
    <t>VINAŘSTVÍ Zámečník</t>
  </si>
  <si>
    <t>23/24</t>
  </si>
  <si>
    <t>Ryzlink vlašský - Liščí vrch</t>
  </si>
  <si>
    <t>9/24</t>
  </si>
  <si>
    <t>Ryzlink vlašský Bergrus</t>
  </si>
  <si>
    <t>Pálava Zimní vrch</t>
  </si>
  <si>
    <t>8/24</t>
  </si>
  <si>
    <t>19/24</t>
  </si>
  <si>
    <t xml:space="preserve">BMVinařství s.r.o. </t>
  </si>
  <si>
    <t>16/23</t>
  </si>
  <si>
    <t>22/23</t>
  </si>
  <si>
    <t>Vinařství Jan Plaček/Ing. Jan Plaček</t>
  </si>
  <si>
    <t>Rinot</t>
  </si>
  <si>
    <t>Vinařství Kněží hora s.r.o.</t>
  </si>
  <si>
    <t>34/21</t>
  </si>
  <si>
    <t>23/32</t>
  </si>
  <si>
    <t>Pálava OAK</t>
  </si>
  <si>
    <t>23/20</t>
  </si>
  <si>
    <t>Chardonnay OAK</t>
  </si>
  <si>
    <t>23/27B</t>
  </si>
  <si>
    <t>23/37</t>
  </si>
  <si>
    <t>Vlastislav Klobása</t>
  </si>
  <si>
    <t>1/24</t>
  </si>
  <si>
    <t>10/23</t>
  </si>
  <si>
    <t>3/23</t>
  </si>
  <si>
    <t>Veltlínské zelené VOC</t>
  </si>
  <si>
    <t>Vinařství Švásta Kadlec</t>
  </si>
  <si>
    <t>VOC Růžové hory</t>
  </si>
  <si>
    <t>VZ23v</t>
  </si>
  <si>
    <t>CHA221</t>
  </si>
  <si>
    <t>SVG24</t>
  </si>
  <si>
    <t>RV23B</t>
  </si>
  <si>
    <t>CM23B</t>
  </si>
  <si>
    <t>Vinařství Škrobák - Stanislav Škrobák</t>
  </si>
  <si>
    <t>Aurelius</t>
  </si>
  <si>
    <t>Pinot noir Oak - Kozí horky</t>
  </si>
  <si>
    <t>Rodinné vinařství Gréger</t>
  </si>
  <si>
    <t>31PN/23</t>
  </si>
  <si>
    <t>Frankovka Oak Trkmansko</t>
  </si>
  <si>
    <t>30FR/23</t>
  </si>
  <si>
    <t>30FR/22</t>
  </si>
  <si>
    <t>1VZ/24</t>
  </si>
  <si>
    <t>3PA/24</t>
  </si>
  <si>
    <t>Vinařství Jaroslav Šlichta</t>
  </si>
  <si>
    <t>Cuvée Mercas</t>
  </si>
  <si>
    <t>Riesling - Novosedelské slámové víno</t>
  </si>
  <si>
    <t>Bio vinařství Víno Marcinčák Mikulov</t>
  </si>
  <si>
    <t>RRSLA21</t>
  </si>
  <si>
    <t>RVLED1839</t>
  </si>
  <si>
    <t>VOC Mikulov</t>
  </si>
  <si>
    <t>RVSV241</t>
  </si>
  <si>
    <t>PAVZB24P</t>
  </si>
  <si>
    <t>RVVZC24</t>
  </si>
  <si>
    <t>Vinařství Tichý</t>
  </si>
  <si>
    <t>09/21</t>
  </si>
  <si>
    <t>12/24</t>
  </si>
  <si>
    <t>02/24</t>
  </si>
  <si>
    <t>Dornfelder - likérové víno</t>
  </si>
  <si>
    <t>C2</t>
  </si>
  <si>
    <t>likérové víno</t>
  </si>
  <si>
    <t>01/21</t>
  </si>
  <si>
    <t>CHÂTEAU VALTICE - Vinné sklepy Valtice, a.s.</t>
  </si>
  <si>
    <t xml:space="preserve">Grandioso extra brut rezerva </t>
  </si>
  <si>
    <t>jakostní šumivé víno s.o.</t>
  </si>
  <si>
    <t>Ing. Eliška Becková - vinařství No.44</t>
  </si>
  <si>
    <t>Vinařství Maděřič spol. s r.o.</t>
  </si>
  <si>
    <t>Sekt Louis</t>
  </si>
  <si>
    <t>šumivé víno</t>
  </si>
  <si>
    <t>Muškát moravský</t>
  </si>
  <si>
    <t>HRABAL, s.r.o.</t>
  </si>
  <si>
    <t>kabinetní víno</t>
  </si>
  <si>
    <t>T1/24</t>
  </si>
  <si>
    <t>N.E.R</t>
  </si>
  <si>
    <t>HC1/21</t>
  </si>
  <si>
    <t>T8/24</t>
  </si>
  <si>
    <t>AV sekt</t>
  </si>
  <si>
    <t>S2/23</t>
  </si>
  <si>
    <t>Zweigeltrebe</t>
  </si>
  <si>
    <t>H21/22</t>
  </si>
  <si>
    <t>Riesling</t>
  </si>
  <si>
    <t>Zůlovi s.r.o./Iwayini</t>
  </si>
  <si>
    <t>N2202</t>
  </si>
  <si>
    <t>PINOT</t>
  </si>
  <si>
    <t>IS2405</t>
  </si>
  <si>
    <t>UM2402</t>
  </si>
  <si>
    <t>INKOSI</t>
  </si>
  <si>
    <t>UM2401</t>
  </si>
  <si>
    <t>IS2406</t>
  </si>
  <si>
    <t>Vinařství Nechory / HM s.r.o.</t>
  </si>
  <si>
    <t>19/21</t>
  </si>
  <si>
    <t>Muškát Ottonel</t>
  </si>
  <si>
    <t>09/23</t>
  </si>
  <si>
    <t>Vinařství MiQueen s.r.o.</t>
  </si>
  <si>
    <t>ETERNITY   ( CABERNET SAUVIGNON + MERLOT )</t>
  </si>
  <si>
    <t>JOHANNIS</t>
  </si>
  <si>
    <t>J3/2023</t>
  </si>
  <si>
    <t>Sauvignon Blanc</t>
  </si>
  <si>
    <t>J1/2023</t>
  </si>
  <si>
    <t>Pinot blanc  PREMIER</t>
  </si>
  <si>
    <t>J5/2023</t>
  </si>
  <si>
    <t xml:space="preserve">Pinot Noir PREMIER </t>
  </si>
  <si>
    <t>J6/2023</t>
  </si>
  <si>
    <t>NONSENSE</t>
  </si>
  <si>
    <t>J7/2023</t>
  </si>
  <si>
    <t>Frankovka Reserva</t>
  </si>
  <si>
    <t>VÍNO J.STÁVEK</t>
  </si>
  <si>
    <t>Bodro</t>
  </si>
  <si>
    <t>Tercie</t>
  </si>
  <si>
    <t>E</t>
  </si>
  <si>
    <t>Solera</t>
  </si>
  <si>
    <t>Rulandské modré Na dlouhých</t>
  </si>
  <si>
    <t>Vinařství Svoboda</t>
  </si>
  <si>
    <t>BUM!</t>
  </si>
  <si>
    <t>Frankovka HAMBY</t>
  </si>
  <si>
    <t>Veltlínské zelené Frejunky</t>
  </si>
  <si>
    <t>Veltlínské zelené WL</t>
  </si>
  <si>
    <t>Rodinné vinařství Spěvák s.r.o.</t>
  </si>
  <si>
    <t>P2723</t>
  </si>
  <si>
    <t>P0124</t>
  </si>
  <si>
    <t>Chardonnay WL</t>
  </si>
  <si>
    <t>P0324</t>
  </si>
  <si>
    <t>P2124</t>
  </si>
  <si>
    <t>Cuvée Right Bank limited edition</t>
  </si>
  <si>
    <t>Vinařství Dvořáček LTM, s.r.o.</t>
  </si>
  <si>
    <t>07/2023</t>
  </si>
  <si>
    <t>Stará hora Cabernet Sauvignon</t>
  </si>
  <si>
    <t>26/2021</t>
  </si>
  <si>
    <t>Stará Hora Merlot</t>
  </si>
  <si>
    <t>32/2022</t>
  </si>
  <si>
    <t xml:space="preserve">Kněžské Sauvignon </t>
  </si>
  <si>
    <t>84/2023</t>
  </si>
  <si>
    <t xml:space="preserve">Stará hora Pinot noir barrique </t>
  </si>
  <si>
    <t>31/2020</t>
  </si>
  <si>
    <t>Kosík vinařství - MUDr. Pavel Kosík</t>
  </si>
  <si>
    <t>Saphira</t>
  </si>
  <si>
    <t>Donauer Riesling</t>
  </si>
  <si>
    <t>Cabernet Cortis</t>
  </si>
  <si>
    <t>Sylvánské zelené pozdní sběr</t>
  </si>
  <si>
    <t>Gotberg a.s.</t>
  </si>
  <si>
    <t>G0324</t>
  </si>
  <si>
    <t>Pálava pozdní sběr 2024</t>
  </si>
  <si>
    <t>G0224</t>
  </si>
  <si>
    <t>Tramín červený pozdní sběr</t>
  </si>
  <si>
    <t>G0624</t>
  </si>
  <si>
    <t>Frankovka výběr z hroznů</t>
  </si>
  <si>
    <t>G0723</t>
  </si>
  <si>
    <t>Ryzlink rýnský BIO, pozdní sběr</t>
  </si>
  <si>
    <t>G0423</t>
  </si>
  <si>
    <t>Vinařství Starý vrch</t>
  </si>
  <si>
    <t>Frankovka OAK</t>
  </si>
  <si>
    <t>Červená Slípka</t>
  </si>
  <si>
    <t>Rodinné vinařství SEDLÁK s.r.o.</t>
  </si>
  <si>
    <t>12/22</t>
  </si>
  <si>
    <t>122/23</t>
  </si>
  <si>
    <t>106/23</t>
  </si>
  <si>
    <t xml:space="preserve">Neuburské </t>
  </si>
  <si>
    <t>103/24</t>
  </si>
  <si>
    <t>104/24</t>
  </si>
  <si>
    <t>Ing. Luboš Oulehla</t>
  </si>
  <si>
    <t>Cuvée 32</t>
  </si>
  <si>
    <t>Pinot noir</t>
  </si>
  <si>
    <t>Frankovka Na nivách</t>
  </si>
  <si>
    <t>Nitra</t>
  </si>
  <si>
    <t>Vinařství Marvin</t>
  </si>
  <si>
    <t>Nit1/24</t>
  </si>
  <si>
    <t>FR1/24</t>
  </si>
  <si>
    <t>RaRaCH</t>
  </si>
  <si>
    <t>RC1/24</t>
  </si>
  <si>
    <t>RV1/24</t>
  </si>
  <si>
    <t>Dornfelder</t>
  </si>
  <si>
    <t>Dr1/24</t>
  </si>
  <si>
    <t>Vinařství MOSI, s.r.o.</t>
  </si>
  <si>
    <t>SG2023</t>
  </si>
  <si>
    <t>TČ2024</t>
  </si>
  <si>
    <t>MT2024</t>
  </si>
  <si>
    <t>PA2024</t>
  </si>
  <si>
    <t>VZ2024</t>
  </si>
  <si>
    <t>Tramín červený</t>
  </si>
  <si>
    <t>Víno Drábek</t>
  </si>
  <si>
    <t>Zweigeltrebe rosé</t>
  </si>
  <si>
    <t>Veltlínské zelené</t>
  </si>
  <si>
    <t>Ryzlink rýnský</t>
  </si>
  <si>
    <t>Mia Bo</t>
  </si>
  <si>
    <t>Ing.Libor Průdek</t>
  </si>
  <si>
    <t>Cabernet Dorsa</t>
  </si>
  <si>
    <t>Veltlínské zelené Platinum</t>
  </si>
  <si>
    <t>Víno Matyšák s.r.o.</t>
  </si>
  <si>
    <t>S1</t>
  </si>
  <si>
    <t>neskorý zber</t>
  </si>
  <si>
    <t>L 7</t>
  </si>
  <si>
    <t>Děvín</t>
  </si>
  <si>
    <t>cibebový výber</t>
  </si>
  <si>
    <t>L 21</t>
  </si>
  <si>
    <t>Ryzlink rýnský  Prestige polosuchý</t>
  </si>
  <si>
    <t>výber z hrozna</t>
  </si>
  <si>
    <t>L46</t>
  </si>
  <si>
    <t>L 22</t>
  </si>
  <si>
    <t>Frankovka modrá</t>
  </si>
  <si>
    <t>S3</t>
  </si>
  <si>
    <t>L60</t>
  </si>
  <si>
    <t xml:space="preserve">Palugyay Tramín červený </t>
  </si>
  <si>
    <t>Villa Víno Rača, a.s.</t>
  </si>
  <si>
    <t xml:space="preserve">CHOP, akostné s prívlastkom ľadové </t>
  </si>
  <si>
    <t>L 92</t>
  </si>
  <si>
    <t xml:space="preserve">Palugyay Frankovka modrá </t>
  </si>
  <si>
    <t>S2</t>
  </si>
  <si>
    <t>L 50</t>
  </si>
  <si>
    <t>Grand Vin Dunaj</t>
  </si>
  <si>
    <t>CHOP, akostné s prívlastkom výber z hrozna</t>
  </si>
  <si>
    <t>L 52</t>
  </si>
  <si>
    <t xml:space="preserve">Excellence Tramín červený </t>
  </si>
  <si>
    <t>L 126</t>
  </si>
  <si>
    <t xml:space="preserve">Exclusive Račianska Frankovka </t>
  </si>
  <si>
    <t xml:space="preserve">CHOP, akostné značkové </t>
  </si>
  <si>
    <t>L 30</t>
  </si>
  <si>
    <t>CSM Selection</t>
  </si>
  <si>
    <t>Martin Pomfy - Mavín</t>
  </si>
  <si>
    <t>Akostné odrodové víno s CHOP</t>
  </si>
  <si>
    <t>L-04</t>
  </si>
  <si>
    <t>Cabernet Franc Selection</t>
  </si>
  <si>
    <t>L-24</t>
  </si>
  <si>
    <t>Merlot Selection</t>
  </si>
  <si>
    <t>L-18</t>
  </si>
  <si>
    <t>Pinot noir Selection</t>
  </si>
  <si>
    <t>L-17</t>
  </si>
  <si>
    <t>Ryzlink vlašský X line</t>
  </si>
  <si>
    <t>L-21</t>
  </si>
  <si>
    <t>Tramín červený Kruhy</t>
  </si>
  <si>
    <t>Víno Nichta s.r.o.</t>
  </si>
  <si>
    <t>CHOP AVO</t>
  </si>
  <si>
    <t>L-15</t>
  </si>
  <si>
    <t>SIGNATURE Cuvée 25</t>
  </si>
  <si>
    <t>CHOP AV značkové</t>
  </si>
  <si>
    <t>L-38</t>
  </si>
  <si>
    <t>SIGNATURE Rizling rýnsky 44</t>
  </si>
  <si>
    <t>CHOP</t>
  </si>
  <si>
    <t>L-23/21</t>
  </si>
  <si>
    <t>Rizling rýnsky Sur lie Kruhy</t>
  </si>
  <si>
    <t>L-19</t>
  </si>
  <si>
    <t>Veltlín z agátu</t>
  </si>
  <si>
    <t>L-28</t>
  </si>
  <si>
    <t>Aurelius 2019, vinohrad Suchý vrch, hrozienkový výber</t>
  </si>
  <si>
    <t>Karpatská Perla s.r.o.</t>
  </si>
  <si>
    <t>Víno s chráneným označením pôvodu, hrozienkový výber</t>
  </si>
  <si>
    <t>LB5019</t>
  </si>
  <si>
    <t>Veltlínske zelené 2024, Malokarpatská vinohradnícka oblasť</t>
  </si>
  <si>
    <t>Víno s chráneným označením pôvodu</t>
  </si>
  <si>
    <t>LB2424</t>
  </si>
  <si>
    <t>Frankovka Frankovka modrá 2021, vinohrad Nad Polankou</t>
  </si>
  <si>
    <t>LC0821</t>
  </si>
  <si>
    <t>Rizling rýnsky 2023, vinohrad Suchý vrch, BIO, vajce</t>
  </si>
  <si>
    <t>LB3123</t>
  </si>
  <si>
    <t>Pinot noir 2019, vinohrad Suchý vrch</t>
  </si>
  <si>
    <t>LC1019</t>
  </si>
  <si>
    <t>Hron, výber z hrozna r.2023</t>
  </si>
  <si>
    <t>MOVINO spol. s r.o.</t>
  </si>
  <si>
    <t>akostné víno s prívlastkom výber z hrozna</t>
  </si>
  <si>
    <t>L30/23</t>
  </si>
  <si>
    <t>Chardonnay, výber z hrozna 2024</t>
  </si>
  <si>
    <t>L008</t>
  </si>
  <si>
    <t>Noria, bobuľový výber r.2024</t>
  </si>
  <si>
    <t xml:space="preserve">akostné víno s prívlastkom bobuľový výber </t>
  </si>
  <si>
    <t>L013</t>
  </si>
  <si>
    <t>Tramín červený, výber z hrozna 2024</t>
  </si>
  <si>
    <t>L011</t>
  </si>
  <si>
    <t>Sauvignon, neskorý zber 2024</t>
  </si>
  <si>
    <t>akostné víno s prívlatskom neskorý zber</t>
  </si>
  <si>
    <t>L028</t>
  </si>
  <si>
    <t xml:space="preserve">Hetera  </t>
  </si>
  <si>
    <t>VÍNO-MASARYK s.r.o.</t>
  </si>
  <si>
    <t>bobuľový výber sladké</t>
  </si>
  <si>
    <t>L-30</t>
  </si>
  <si>
    <t xml:space="preserve">Dunaj </t>
  </si>
  <si>
    <t>výber z hrozna suché</t>
  </si>
  <si>
    <t>akostné suché</t>
  </si>
  <si>
    <t>L - 4</t>
  </si>
  <si>
    <t xml:space="preserve">Modrý Portugal </t>
  </si>
  <si>
    <t>L-22</t>
  </si>
  <si>
    <t>Frankovka ROSÉ</t>
  </si>
  <si>
    <t xml:space="preserve">akostné polosladké </t>
  </si>
  <si>
    <t>L - 23</t>
  </si>
  <si>
    <t>POŘADÍ KOLEKCÍ VÍN SESTAVENÝCH NA ZÁKLADĚ VÝSLEDKŮ PRVNÍHO KOLA HODNOCENÍ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</si>
</sst>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9A0000"/>
      </right>
      <top style="medium">
        <color rgb="FF000000"/>
      </top>
      <bottom style="medium">
        <color indexed="64"/>
      </bottom>
      <diagonal/>
    </border>
    <border>
      <left style="thin">
        <color rgb="FF9A0000"/>
      </left>
      <right style="thin">
        <color rgb="FF9A0000"/>
      </right>
      <top style="medium">
        <color rgb="FF000000"/>
      </top>
      <bottom style="medium">
        <color indexed="64"/>
      </bottom>
      <diagonal/>
    </border>
    <border>
      <left style="thin">
        <color rgb="FF9A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0" fillId="0" borderId="0" xfId="0" applyAlignment="1">
      <alignment horizontal="right"/>
    </xf>
    <xf numFmtId="0" fontId="0" fillId="4" borderId="0" xfId="0" applyFill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E1D86-41AA-4091-954D-8CCC2C33C745}">
  <dimension ref="A1:K369"/>
  <sheetViews>
    <sheetView tabSelected="1" workbookViewId="0">
      <selection activeCell="A2" sqref="A2:K2"/>
    </sheetView>
  </sheetViews>
  <sheetFormatPr defaultRowHeight="14.4" x14ac:dyDescent="0.3"/>
  <cols>
    <col min="2" max="2" width="33.77734375" customWidth="1"/>
    <col min="3" max="3" width="36.5546875" customWidth="1"/>
  </cols>
  <sheetData>
    <row r="1" spans="1:11" ht="15" thickBot="1" x14ac:dyDescent="0.35"/>
    <row r="2" spans="1:11" ht="15" thickBot="1" x14ac:dyDescent="0.35">
      <c r="A2" s="1" t="s">
        <v>454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5" thickBot="1" x14ac:dyDescent="0.3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6" t="s">
        <v>10</v>
      </c>
    </row>
    <row r="4" spans="1:11" x14ac:dyDescent="0.3">
      <c r="A4">
        <v>384</v>
      </c>
      <c r="B4" t="s">
        <v>11</v>
      </c>
      <c r="C4" t="s">
        <v>12</v>
      </c>
      <c r="D4" t="s">
        <v>13</v>
      </c>
      <c r="E4" t="s">
        <v>14</v>
      </c>
      <c r="F4">
        <v>2335</v>
      </c>
      <c r="G4">
        <v>34</v>
      </c>
      <c r="H4">
        <v>8.6999999999999993</v>
      </c>
      <c r="I4">
        <v>14</v>
      </c>
      <c r="J4">
        <v>2023</v>
      </c>
      <c r="K4" s="7">
        <v>94.67</v>
      </c>
    </row>
    <row r="5" spans="1:11" x14ac:dyDescent="0.3">
      <c r="A5">
        <v>541</v>
      </c>
      <c r="B5" t="s">
        <v>11</v>
      </c>
      <c r="C5" t="s">
        <v>12</v>
      </c>
      <c r="D5" t="s">
        <v>15</v>
      </c>
      <c r="E5" t="s">
        <v>16</v>
      </c>
      <c r="F5">
        <v>2122</v>
      </c>
      <c r="G5">
        <v>106.9</v>
      </c>
      <c r="H5">
        <v>10.7</v>
      </c>
      <c r="I5">
        <v>12</v>
      </c>
      <c r="J5">
        <v>2021</v>
      </c>
      <c r="K5" s="7">
        <v>93.67</v>
      </c>
    </row>
    <row r="6" spans="1:11" x14ac:dyDescent="0.3">
      <c r="A6">
        <v>39</v>
      </c>
      <c r="B6" t="s">
        <v>17</v>
      </c>
      <c r="C6" t="s">
        <v>12</v>
      </c>
      <c r="D6" t="s">
        <v>18</v>
      </c>
      <c r="E6" t="s">
        <v>14</v>
      </c>
      <c r="F6">
        <v>2128</v>
      </c>
      <c r="G6">
        <v>8</v>
      </c>
      <c r="H6">
        <v>7.4</v>
      </c>
      <c r="I6">
        <v>14</v>
      </c>
      <c r="J6">
        <v>2021</v>
      </c>
      <c r="K6" s="7">
        <v>92.67</v>
      </c>
    </row>
    <row r="7" spans="1:11" x14ac:dyDescent="0.3">
      <c r="A7">
        <v>42</v>
      </c>
      <c r="B7" t="s">
        <v>17</v>
      </c>
      <c r="C7" t="s">
        <v>12</v>
      </c>
      <c r="D7" t="s">
        <v>18</v>
      </c>
      <c r="E7" t="s">
        <v>14</v>
      </c>
      <c r="F7">
        <v>2221</v>
      </c>
      <c r="G7">
        <v>8.6999999999999993</v>
      </c>
      <c r="H7">
        <v>8.1</v>
      </c>
      <c r="I7">
        <v>13.5</v>
      </c>
      <c r="J7">
        <v>2022</v>
      </c>
      <c r="K7" s="7">
        <v>91.67</v>
      </c>
    </row>
    <row r="8" spans="1:11" x14ac:dyDescent="0.3">
      <c r="A8">
        <v>36</v>
      </c>
      <c r="B8" t="s">
        <v>17</v>
      </c>
      <c r="C8" t="s">
        <v>12</v>
      </c>
      <c r="D8" t="s">
        <v>18</v>
      </c>
      <c r="E8" t="s">
        <v>14</v>
      </c>
      <c r="F8">
        <v>2323</v>
      </c>
      <c r="G8">
        <v>7.5</v>
      </c>
      <c r="H8">
        <v>8.1</v>
      </c>
      <c r="I8">
        <v>14</v>
      </c>
      <c r="J8">
        <v>2023</v>
      </c>
      <c r="K8" s="7">
        <v>91</v>
      </c>
    </row>
    <row r="9" spans="1:11" x14ac:dyDescent="0.3">
      <c r="A9" s="8">
        <f>SUM(K4:K8)</f>
        <v>463.68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x14ac:dyDescent="0.3">
      <c r="A10">
        <v>306</v>
      </c>
      <c r="B10" t="s">
        <v>19</v>
      </c>
      <c r="C10" t="s">
        <v>20</v>
      </c>
      <c r="D10" t="s">
        <v>21</v>
      </c>
      <c r="E10" t="s">
        <v>22</v>
      </c>
      <c r="F10" t="s">
        <v>23</v>
      </c>
      <c r="G10">
        <v>15.7</v>
      </c>
      <c r="H10">
        <v>10</v>
      </c>
      <c r="I10">
        <v>12.5</v>
      </c>
      <c r="J10">
        <v>2021</v>
      </c>
      <c r="K10" s="7">
        <v>93.33</v>
      </c>
    </row>
    <row r="11" spans="1:11" x14ac:dyDescent="0.3">
      <c r="A11">
        <v>149</v>
      </c>
      <c r="B11" t="s">
        <v>24</v>
      </c>
      <c r="C11" t="s">
        <v>20</v>
      </c>
      <c r="D11" t="s">
        <v>18</v>
      </c>
      <c r="E11" t="s">
        <v>14</v>
      </c>
      <c r="F11" t="s">
        <v>25</v>
      </c>
      <c r="G11">
        <v>0.2</v>
      </c>
      <c r="H11">
        <v>7.7</v>
      </c>
      <c r="I11">
        <v>13</v>
      </c>
      <c r="J11">
        <v>2021</v>
      </c>
      <c r="K11" s="7">
        <v>92.67</v>
      </c>
    </row>
    <row r="12" spans="1:11" x14ac:dyDescent="0.3">
      <c r="A12">
        <v>159</v>
      </c>
      <c r="B12" t="s">
        <v>26</v>
      </c>
      <c r="C12" t="s">
        <v>20</v>
      </c>
      <c r="D12" t="s">
        <v>18</v>
      </c>
      <c r="E12" t="s">
        <v>22</v>
      </c>
      <c r="F12" t="s">
        <v>27</v>
      </c>
      <c r="G12">
        <v>2.2000000000000002</v>
      </c>
      <c r="H12">
        <v>7.7</v>
      </c>
      <c r="I12">
        <v>13</v>
      </c>
      <c r="J12">
        <v>2019</v>
      </c>
      <c r="K12" s="7">
        <v>92.33</v>
      </c>
    </row>
    <row r="13" spans="1:11" x14ac:dyDescent="0.3">
      <c r="A13">
        <v>482</v>
      </c>
      <c r="B13" t="s">
        <v>28</v>
      </c>
      <c r="C13" t="s">
        <v>20</v>
      </c>
      <c r="D13" t="s">
        <v>29</v>
      </c>
      <c r="E13" t="s">
        <v>22</v>
      </c>
      <c r="F13" t="s">
        <v>30</v>
      </c>
      <c r="G13">
        <v>0.32</v>
      </c>
      <c r="H13">
        <v>4.7</v>
      </c>
      <c r="I13">
        <v>13.5</v>
      </c>
      <c r="J13">
        <v>2021</v>
      </c>
      <c r="K13" s="7">
        <v>91</v>
      </c>
    </row>
    <row r="14" spans="1:11" x14ac:dyDescent="0.3">
      <c r="A14">
        <v>187</v>
      </c>
      <c r="B14" t="s">
        <v>31</v>
      </c>
      <c r="C14" t="s">
        <v>20</v>
      </c>
      <c r="D14" t="s">
        <v>18</v>
      </c>
      <c r="E14" t="s">
        <v>22</v>
      </c>
      <c r="F14" t="s">
        <v>32</v>
      </c>
      <c r="G14">
        <v>5.6</v>
      </c>
      <c r="H14">
        <v>8.6</v>
      </c>
      <c r="I14">
        <v>13</v>
      </c>
      <c r="J14">
        <v>2022</v>
      </c>
      <c r="K14" s="7">
        <v>90.67</v>
      </c>
    </row>
    <row r="15" spans="1:11" x14ac:dyDescent="0.3">
      <c r="A15" s="8">
        <f>SUM(K10:K14)</f>
        <v>460</v>
      </c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3">
      <c r="A16">
        <v>559</v>
      </c>
      <c r="B16" t="s">
        <v>11</v>
      </c>
      <c r="C16" t="s">
        <v>33</v>
      </c>
      <c r="D16" t="s">
        <v>15</v>
      </c>
      <c r="E16" t="s">
        <v>34</v>
      </c>
      <c r="F16">
        <v>4723</v>
      </c>
      <c r="G16">
        <v>241</v>
      </c>
      <c r="H16">
        <v>9.6999999999999993</v>
      </c>
      <c r="I16">
        <v>6.23</v>
      </c>
      <c r="J16">
        <v>2023</v>
      </c>
      <c r="K16" s="7">
        <v>93.33</v>
      </c>
    </row>
    <row r="17" spans="1:11" x14ac:dyDescent="0.3">
      <c r="A17">
        <v>465</v>
      </c>
      <c r="B17" t="s">
        <v>35</v>
      </c>
      <c r="C17" t="s">
        <v>33</v>
      </c>
      <c r="D17" t="s">
        <v>29</v>
      </c>
      <c r="E17" t="s">
        <v>14</v>
      </c>
      <c r="F17">
        <v>2523</v>
      </c>
      <c r="G17">
        <v>0.8</v>
      </c>
      <c r="H17">
        <v>6</v>
      </c>
      <c r="I17">
        <v>14.46</v>
      </c>
      <c r="J17">
        <v>2023</v>
      </c>
      <c r="K17" s="7">
        <v>92</v>
      </c>
    </row>
    <row r="18" spans="1:11" x14ac:dyDescent="0.3">
      <c r="A18">
        <v>167</v>
      </c>
      <c r="B18" t="s">
        <v>11</v>
      </c>
      <c r="C18" t="s">
        <v>33</v>
      </c>
      <c r="D18" t="s">
        <v>18</v>
      </c>
      <c r="E18" t="s">
        <v>14</v>
      </c>
      <c r="F18">
        <v>4123</v>
      </c>
      <c r="G18">
        <v>3.1</v>
      </c>
      <c r="H18">
        <v>7.6</v>
      </c>
      <c r="I18">
        <v>13.9</v>
      </c>
      <c r="J18">
        <v>2023</v>
      </c>
      <c r="K18" s="7">
        <v>91</v>
      </c>
    </row>
    <row r="19" spans="1:11" x14ac:dyDescent="0.3">
      <c r="A19">
        <v>461</v>
      </c>
      <c r="B19" t="s">
        <v>35</v>
      </c>
      <c r="C19" t="s">
        <v>33</v>
      </c>
      <c r="D19" t="s">
        <v>29</v>
      </c>
      <c r="E19" t="s">
        <v>14</v>
      </c>
      <c r="F19">
        <v>3623</v>
      </c>
      <c r="G19">
        <v>0.4</v>
      </c>
      <c r="H19">
        <v>5.3</v>
      </c>
      <c r="I19">
        <v>14.4</v>
      </c>
      <c r="J19">
        <v>2023</v>
      </c>
      <c r="K19" s="7">
        <v>91</v>
      </c>
    </row>
    <row r="20" spans="1:11" x14ac:dyDescent="0.3">
      <c r="A20">
        <v>415</v>
      </c>
      <c r="B20" t="s">
        <v>36</v>
      </c>
      <c r="C20" t="s">
        <v>33</v>
      </c>
      <c r="D20" t="s">
        <v>29</v>
      </c>
      <c r="E20" t="s">
        <v>14</v>
      </c>
      <c r="F20">
        <v>3723</v>
      </c>
      <c r="G20">
        <v>1.7</v>
      </c>
      <c r="H20">
        <v>5.0999999999999996</v>
      </c>
      <c r="I20">
        <v>14.8</v>
      </c>
      <c r="J20">
        <v>2023</v>
      </c>
      <c r="K20" s="7">
        <v>89.67</v>
      </c>
    </row>
    <row r="21" spans="1:11" x14ac:dyDescent="0.3">
      <c r="A21" s="8">
        <f>SUM(K16:K20)</f>
        <v>457</v>
      </c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x14ac:dyDescent="0.3">
      <c r="A22">
        <v>375</v>
      </c>
      <c r="B22" t="s">
        <v>37</v>
      </c>
      <c r="C22" t="s">
        <v>38</v>
      </c>
      <c r="D22" t="s">
        <v>13</v>
      </c>
      <c r="E22" t="s">
        <v>39</v>
      </c>
      <c r="F22" t="s">
        <v>40</v>
      </c>
      <c r="G22">
        <v>29.6</v>
      </c>
      <c r="H22">
        <v>7.2</v>
      </c>
      <c r="I22">
        <v>11</v>
      </c>
      <c r="J22">
        <v>2022</v>
      </c>
      <c r="K22" s="7">
        <v>92.67</v>
      </c>
    </row>
    <row r="23" spans="1:11" x14ac:dyDescent="0.3">
      <c r="A23">
        <v>364</v>
      </c>
      <c r="B23" t="s">
        <v>37</v>
      </c>
      <c r="C23" t="s">
        <v>38</v>
      </c>
      <c r="D23" t="s">
        <v>13</v>
      </c>
      <c r="E23" t="s">
        <v>39</v>
      </c>
      <c r="F23" t="s">
        <v>41</v>
      </c>
      <c r="G23">
        <v>24</v>
      </c>
      <c r="H23">
        <v>7.1</v>
      </c>
      <c r="I23">
        <v>11</v>
      </c>
      <c r="J23">
        <v>2023</v>
      </c>
      <c r="K23" s="7">
        <v>91.67</v>
      </c>
    </row>
    <row r="24" spans="1:11" x14ac:dyDescent="0.3">
      <c r="A24">
        <v>545</v>
      </c>
      <c r="B24" t="s">
        <v>42</v>
      </c>
      <c r="C24" t="s">
        <v>38</v>
      </c>
      <c r="D24" t="s">
        <v>15</v>
      </c>
      <c r="E24" t="s">
        <v>39</v>
      </c>
      <c r="F24" t="s">
        <v>43</v>
      </c>
      <c r="G24">
        <v>142</v>
      </c>
      <c r="H24">
        <v>10.199999999999999</v>
      </c>
      <c r="I24">
        <v>7</v>
      </c>
      <c r="J24">
        <v>2024</v>
      </c>
      <c r="K24" s="7">
        <v>91.67</v>
      </c>
    </row>
    <row r="25" spans="1:11" x14ac:dyDescent="0.3">
      <c r="A25">
        <v>445</v>
      </c>
      <c r="B25" t="s">
        <v>44</v>
      </c>
      <c r="C25" t="s">
        <v>38</v>
      </c>
      <c r="D25" t="s">
        <v>29</v>
      </c>
      <c r="E25" t="s">
        <v>39</v>
      </c>
      <c r="F25" t="s">
        <v>45</v>
      </c>
      <c r="G25">
        <v>0.8</v>
      </c>
      <c r="H25">
        <v>5.6</v>
      </c>
      <c r="I25">
        <v>13</v>
      </c>
      <c r="J25">
        <v>2023</v>
      </c>
      <c r="K25" s="7">
        <v>91.33</v>
      </c>
    </row>
    <row r="26" spans="1:11" x14ac:dyDescent="0.3">
      <c r="A26">
        <v>447</v>
      </c>
      <c r="B26" t="s">
        <v>44</v>
      </c>
      <c r="C26" t="s">
        <v>38</v>
      </c>
      <c r="D26" t="s">
        <v>29</v>
      </c>
      <c r="E26" t="s">
        <v>39</v>
      </c>
      <c r="F26" t="s">
        <v>46</v>
      </c>
      <c r="G26">
        <v>0.9</v>
      </c>
      <c r="H26">
        <v>6</v>
      </c>
      <c r="I26">
        <v>13</v>
      </c>
      <c r="J26">
        <v>2021</v>
      </c>
      <c r="K26" s="7">
        <v>91</v>
      </c>
    </row>
    <row r="27" spans="1:11" x14ac:dyDescent="0.3">
      <c r="A27" s="8">
        <f>SUM(K22:K26)</f>
        <v>458.34</v>
      </c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x14ac:dyDescent="0.3">
      <c r="A28">
        <v>428</v>
      </c>
      <c r="B28" t="s">
        <v>47</v>
      </c>
      <c r="C28" t="s">
        <v>48</v>
      </c>
      <c r="D28" t="s">
        <v>29</v>
      </c>
      <c r="E28" t="s">
        <v>14</v>
      </c>
      <c r="F28">
        <v>20</v>
      </c>
      <c r="G28">
        <v>0.3</v>
      </c>
      <c r="H28">
        <v>4.5999999999999996</v>
      </c>
      <c r="I28">
        <v>13.79</v>
      </c>
      <c r="J28">
        <v>2021</v>
      </c>
      <c r="K28" s="7">
        <v>93.67</v>
      </c>
    </row>
    <row r="29" spans="1:11" x14ac:dyDescent="0.3">
      <c r="A29">
        <v>185</v>
      </c>
      <c r="B29" t="s">
        <v>11</v>
      </c>
      <c r="C29" t="s">
        <v>48</v>
      </c>
      <c r="D29" t="s">
        <v>18</v>
      </c>
      <c r="E29" t="s">
        <v>22</v>
      </c>
      <c r="F29">
        <v>14</v>
      </c>
      <c r="G29">
        <v>5.5</v>
      </c>
      <c r="H29">
        <v>7.1</v>
      </c>
      <c r="I29">
        <v>13.1</v>
      </c>
      <c r="J29">
        <v>2019</v>
      </c>
      <c r="K29" s="7">
        <v>92.67</v>
      </c>
    </row>
    <row r="30" spans="1:11" x14ac:dyDescent="0.3">
      <c r="A30">
        <v>511</v>
      </c>
      <c r="B30" t="s">
        <v>49</v>
      </c>
      <c r="C30" t="s">
        <v>48</v>
      </c>
      <c r="D30" t="s">
        <v>29</v>
      </c>
      <c r="E30" t="s">
        <v>14</v>
      </c>
      <c r="F30">
        <v>25</v>
      </c>
      <c r="G30">
        <v>0.4</v>
      </c>
      <c r="H30">
        <v>5.3</v>
      </c>
      <c r="I30">
        <v>13.9</v>
      </c>
      <c r="J30">
        <v>2018</v>
      </c>
      <c r="K30" s="7">
        <v>91</v>
      </c>
    </row>
    <row r="31" spans="1:11" x14ac:dyDescent="0.3">
      <c r="A31">
        <v>538</v>
      </c>
      <c r="B31" t="s">
        <v>11</v>
      </c>
      <c r="C31" t="s">
        <v>48</v>
      </c>
      <c r="D31" t="s">
        <v>15</v>
      </c>
      <c r="E31" t="s">
        <v>50</v>
      </c>
      <c r="F31">
        <v>30</v>
      </c>
      <c r="G31">
        <v>92</v>
      </c>
      <c r="H31">
        <v>9.1</v>
      </c>
      <c r="I31">
        <v>10.4</v>
      </c>
      <c r="J31">
        <v>2019</v>
      </c>
      <c r="K31" s="7">
        <v>90.67</v>
      </c>
    </row>
    <row r="32" spans="1:11" x14ac:dyDescent="0.3">
      <c r="A32">
        <v>30</v>
      </c>
      <c r="B32" t="s">
        <v>17</v>
      </c>
      <c r="C32" t="s">
        <v>48</v>
      </c>
      <c r="D32" t="s">
        <v>18</v>
      </c>
      <c r="E32" t="s">
        <v>22</v>
      </c>
      <c r="F32">
        <v>10</v>
      </c>
      <c r="G32">
        <v>5.0999999999999996</v>
      </c>
      <c r="H32">
        <v>6.2</v>
      </c>
      <c r="I32">
        <v>14</v>
      </c>
      <c r="J32">
        <v>2023</v>
      </c>
      <c r="K32" s="7">
        <v>88</v>
      </c>
    </row>
    <row r="33" spans="1:11" x14ac:dyDescent="0.3">
      <c r="A33" s="8">
        <f>SUM(K28:K32)</f>
        <v>456.01000000000005</v>
      </c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3">
      <c r="A34">
        <v>543</v>
      </c>
      <c r="B34" t="s">
        <v>17</v>
      </c>
      <c r="C34" t="s">
        <v>51</v>
      </c>
      <c r="D34" t="s">
        <v>15</v>
      </c>
      <c r="E34" t="s">
        <v>16</v>
      </c>
      <c r="F34" t="s">
        <v>52</v>
      </c>
      <c r="G34">
        <v>137</v>
      </c>
      <c r="H34">
        <v>8.6</v>
      </c>
      <c r="I34">
        <v>10</v>
      </c>
      <c r="J34">
        <v>2021</v>
      </c>
      <c r="K34" s="7">
        <v>93.67</v>
      </c>
    </row>
    <row r="35" spans="1:11" x14ac:dyDescent="0.3">
      <c r="A35">
        <v>156</v>
      </c>
      <c r="B35" t="s">
        <v>11</v>
      </c>
      <c r="C35" t="s">
        <v>51</v>
      </c>
      <c r="D35" t="s">
        <v>18</v>
      </c>
      <c r="E35" t="s">
        <v>22</v>
      </c>
      <c r="F35" t="s">
        <v>53</v>
      </c>
      <c r="G35">
        <v>1.7</v>
      </c>
      <c r="H35">
        <v>7.9</v>
      </c>
      <c r="I35">
        <v>14</v>
      </c>
      <c r="J35">
        <v>2023</v>
      </c>
      <c r="K35" s="7">
        <v>91.67</v>
      </c>
    </row>
    <row r="36" spans="1:11" x14ac:dyDescent="0.3">
      <c r="A36">
        <v>8</v>
      </c>
      <c r="B36" t="s">
        <v>17</v>
      </c>
      <c r="C36" t="s">
        <v>51</v>
      </c>
      <c r="D36" t="s">
        <v>18</v>
      </c>
      <c r="E36" t="s">
        <v>22</v>
      </c>
      <c r="F36" t="s">
        <v>54</v>
      </c>
      <c r="G36">
        <v>1.1000000000000001</v>
      </c>
      <c r="H36">
        <v>6</v>
      </c>
      <c r="I36">
        <v>13</v>
      </c>
      <c r="J36">
        <v>2024</v>
      </c>
      <c r="K36" s="7">
        <v>90.67</v>
      </c>
    </row>
    <row r="37" spans="1:11" x14ac:dyDescent="0.3">
      <c r="A37">
        <v>7</v>
      </c>
      <c r="B37" t="s">
        <v>17</v>
      </c>
      <c r="C37" t="s">
        <v>51</v>
      </c>
      <c r="D37" t="s">
        <v>18</v>
      </c>
      <c r="E37" t="s">
        <v>22</v>
      </c>
      <c r="F37" t="s">
        <v>55</v>
      </c>
      <c r="G37">
        <v>1</v>
      </c>
      <c r="H37">
        <v>7.1</v>
      </c>
      <c r="I37">
        <v>14.5</v>
      </c>
      <c r="J37">
        <v>2023</v>
      </c>
      <c r="K37" s="7">
        <v>89.67</v>
      </c>
    </row>
    <row r="38" spans="1:11" x14ac:dyDescent="0.3">
      <c r="A38">
        <v>172</v>
      </c>
      <c r="B38" t="s">
        <v>11</v>
      </c>
      <c r="C38" t="s">
        <v>51</v>
      </c>
      <c r="D38" t="s">
        <v>18</v>
      </c>
      <c r="E38" t="s">
        <v>22</v>
      </c>
      <c r="F38" t="s">
        <v>56</v>
      </c>
      <c r="G38">
        <v>3.6</v>
      </c>
      <c r="H38">
        <v>6.6</v>
      </c>
      <c r="I38">
        <v>12</v>
      </c>
      <c r="J38">
        <v>2024</v>
      </c>
      <c r="K38" s="7">
        <v>89.67</v>
      </c>
    </row>
    <row r="39" spans="1:11" x14ac:dyDescent="0.3">
      <c r="A39" s="8">
        <f>SUM(K34:K38)</f>
        <v>455.35</v>
      </c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3">
      <c r="A40">
        <v>561</v>
      </c>
      <c r="B40" t="s">
        <v>17</v>
      </c>
      <c r="C40" t="s">
        <v>57</v>
      </c>
      <c r="D40" t="s">
        <v>15</v>
      </c>
      <c r="E40" t="s">
        <v>16</v>
      </c>
      <c r="F40" t="s">
        <v>58</v>
      </c>
      <c r="G40">
        <v>254.1</v>
      </c>
      <c r="H40">
        <v>9.6</v>
      </c>
      <c r="I40">
        <v>9</v>
      </c>
      <c r="J40">
        <v>2021</v>
      </c>
      <c r="K40" s="7">
        <v>94.33</v>
      </c>
    </row>
    <row r="41" spans="1:11" x14ac:dyDescent="0.3">
      <c r="A41">
        <v>78</v>
      </c>
      <c r="B41" t="s">
        <v>59</v>
      </c>
      <c r="C41" t="s">
        <v>57</v>
      </c>
      <c r="D41" t="s">
        <v>18</v>
      </c>
      <c r="E41" t="s">
        <v>22</v>
      </c>
      <c r="F41" t="s">
        <v>60</v>
      </c>
      <c r="G41">
        <v>1.8</v>
      </c>
      <c r="H41">
        <v>6.4</v>
      </c>
      <c r="I41">
        <v>12.73</v>
      </c>
      <c r="J41">
        <v>2024</v>
      </c>
      <c r="K41" s="7">
        <v>90.67</v>
      </c>
    </row>
    <row r="42" spans="1:11" x14ac:dyDescent="0.3">
      <c r="A42">
        <v>427</v>
      </c>
      <c r="B42" t="s">
        <v>47</v>
      </c>
      <c r="C42" t="s">
        <v>57</v>
      </c>
      <c r="D42" t="s">
        <v>29</v>
      </c>
      <c r="E42" t="s">
        <v>22</v>
      </c>
      <c r="F42" t="s">
        <v>61</v>
      </c>
      <c r="G42">
        <v>0.3</v>
      </c>
      <c r="H42">
        <v>4.5999999999999996</v>
      </c>
      <c r="I42">
        <v>13</v>
      </c>
      <c r="J42">
        <v>2022</v>
      </c>
      <c r="K42" s="7">
        <v>90</v>
      </c>
    </row>
    <row r="43" spans="1:11" x14ac:dyDescent="0.3">
      <c r="A43">
        <v>492</v>
      </c>
      <c r="B43" t="s">
        <v>62</v>
      </c>
      <c r="C43" t="s">
        <v>57</v>
      </c>
      <c r="D43" t="s">
        <v>29</v>
      </c>
      <c r="E43" t="s">
        <v>22</v>
      </c>
      <c r="F43" t="s">
        <v>63</v>
      </c>
      <c r="G43">
        <v>0.7</v>
      </c>
      <c r="H43">
        <v>5.4</v>
      </c>
      <c r="I43">
        <v>13.27</v>
      </c>
      <c r="J43">
        <v>2023</v>
      </c>
      <c r="K43" s="7">
        <v>89.67</v>
      </c>
    </row>
    <row r="44" spans="1:11" x14ac:dyDescent="0.3">
      <c r="A44">
        <v>341</v>
      </c>
      <c r="B44" t="s">
        <v>64</v>
      </c>
      <c r="C44" t="s">
        <v>57</v>
      </c>
      <c r="D44" t="s">
        <v>21</v>
      </c>
      <c r="E44" t="s">
        <v>65</v>
      </c>
      <c r="F44" t="s">
        <v>66</v>
      </c>
      <c r="G44">
        <v>8.5</v>
      </c>
      <c r="H44">
        <v>6.3</v>
      </c>
      <c r="I44">
        <v>11</v>
      </c>
      <c r="J44">
        <v>2024</v>
      </c>
      <c r="K44" s="7">
        <v>89.33</v>
      </c>
    </row>
    <row r="45" spans="1:11" x14ac:dyDescent="0.3">
      <c r="A45" s="8">
        <f>SUM(K40:K44)</f>
        <v>454</v>
      </c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3">
      <c r="A46">
        <v>562</v>
      </c>
      <c r="B46" t="s">
        <v>67</v>
      </c>
      <c r="C46" t="s">
        <v>68</v>
      </c>
      <c r="D46" t="s">
        <v>15</v>
      </c>
      <c r="E46" t="s">
        <v>16</v>
      </c>
      <c r="F46">
        <v>8666</v>
      </c>
      <c r="G46">
        <v>269</v>
      </c>
      <c r="H46">
        <v>7.4</v>
      </c>
      <c r="I46">
        <v>7.7</v>
      </c>
      <c r="J46">
        <v>2018</v>
      </c>
      <c r="K46" s="7">
        <v>93.33</v>
      </c>
    </row>
    <row r="47" spans="1:11" x14ac:dyDescent="0.3">
      <c r="A47">
        <v>583</v>
      </c>
      <c r="B47" t="s">
        <v>69</v>
      </c>
      <c r="C47" t="s">
        <v>68</v>
      </c>
      <c r="D47" t="s">
        <v>70</v>
      </c>
      <c r="E47" t="s">
        <v>71</v>
      </c>
      <c r="F47" t="s">
        <v>72</v>
      </c>
      <c r="G47">
        <v>8.1999999999999993</v>
      </c>
      <c r="H47">
        <v>7.7</v>
      </c>
      <c r="I47">
        <v>12.6</v>
      </c>
      <c r="J47">
        <v>2017</v>
      </c>
      <c r="K47" s="7">
        <v>90.67</v>
      </c>
    </row>
    <row r="48" spans="1:11" x14ac:dyDescent="0.3">
      <c r="A48">
        <v>98</v>
      </c>
      <c r="B48" t="s">
        <v>73</v>
      </c>
      <c r="C48" t="s">
        <v>68</v>
      </c>
      <c r="D48" t="s">
        <v>18</v>
      </c>
      <c r="E48" t="s">
        <v>22</v>
      </c>
      <c r="F48">
        <v>3193</v>
      </c>
      <c r="G48">
        <v>3.3</v>
      </c>
      <c r="H48">
        <v>6.8</v>
      </c>
      <c r="I48">
        <v>12.39</v>
      </c>
      <c r="J48">
        <v>2023</v>
      </c>
      <c r="K48" s="7">
        <v>90.33</v>
      </c>
    </row>
    <row r="49" spans="1:11" x14ac:dyDescent="0.3">
      <c r="A49">
        <v>231</v>
      </c>
      <c r="B49" t="s">
        <v>74</v>
      </c>
      <c r="C49" t="s">
        <v>68</v>
      </c>
      <c r="D49" t="s">
        <v>18</v>
      </c>
      <c r="E49" t="s">
        <v>22</v>
      </c>
      <c r="F49">
        <v>3060</v>
      </c>
      <c r="G49">
        <v>3</v>
      </c>
      <c r="H49">
        <v>6.7</v>
      </c>
      <c r="I49">
        <v>12.6</v>
      </c>
      <c r="J49">
        <v>2023</v>
      </c>
      <c r="K49" s="7">
        <v>90</v>
      </c>
    </row>
    <row r="50" spans="1:11" x14ac:dyDescent="0.3">
      <c r="A50">
        <v>272</v>
      </c>
      <c r="B50" t="s">
        <v>75</v>
      </c>
      <c r="C50" t="s">
        <v>68</v>
      </c>
      <c r="D50" t="s">
        <v>18</v>
      </c>
      <c r="E50" t="s">
        <v>65</v>
      </c>
      <c r="F50">
        <v>3068</v>
      </c>
      <c r="G50">
        <v>5.7</v>
      </c>
      <c r="H50">
        <v>6.2</v>
      </c>
      <c r="I50">
        <v>13.01</v>
      </c>
      <c r="J50">
        <v>2023</v>
      </c>
      <c r="K50" s="7">
        <v>89.67</v>
      </c>
    </row>
    <row r="51" spans="1:11" ht="15" thickBot="1" x14ac:dyDescent="0.35">
      <c r="A51" s="9">
        <f>SUM(K46:K50)</f>
        <v>454</v>
      </c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3">
      <c r="A52">
        <v>574</v>
      </c>
      <c r="B52" t="s">
        <v>76</v>
      </c>
      <c r="C52" t="s">
        <v>77</v>
      </c>
      <c r="D52" t="s">
        <v>70</v>
      </c>
      <c r="E52" t="s">
        <v>78</v>
      </c>
      <c r="F52" t="s">
        <v>79</v>
      </c>
      <c r="G52">
        <v>4</v>
      </c>
      <c r="H52">
        <v>6.9</v>
      </c>
      <c r="I52">
        <v>12.3</v>
      </c>
      <c r="J52">
        <v>2022</v>
      </c>
      <c r="K52" s="7">
        <v>93.67</v>
      </c>
    </row>
    <row r="53" spans="1:11" x14ac:dyDescent="0.3">
      <c r="A53">
        <v>460</v>
      </c>
      <c r="B53" t="s">
        <v>35</v>
      </c>
      <c r="C53" t="s">
        <v>77</v>
      </c>
      <c r="D53" t="s">
        <v>29</v>
      </c>
      <c r="E53" t="s">
        <v>22</v>
      </c>
      <c r="F53" t="s">
        <v>80</v>
      </c>
      <c r="G53">
        <v>0.3</v>
      </c>
      <c r="H53">
        <v>7</v>
      </c>
      <c r="I53">
        <v>13.5</v>
      </c>
      <c r="J53">
        <v>2023</v>
      </c>
      <c r="K53" s="7">
        <v>91</v>
      </c>
    </row>
    <row r="54" spans="1:11" x14ac:dyDescent="0.3">
      <c r="A54">
        <v>219</v>
      </c>
      <c r="B54" t="s">
        <v>81</v>
      </c>
      <c r="C54" t="s">
        <v>77</v>
      </c>
      <c r="D54" t="s">
        <v>18</v>
      </c>
      <c r="E54" t="s">
        <v>22</v>
      </c>
      <c r="F54" t="s">
        <v>82</v>
      </c>
      <c r="G54">
        <v>0.5</v>
      </c>
      <c r="H54">
        <v>6.4</v>
      </c>
      <c r="I54">
        <v>13.4</v>
      </c>
      <c r="J54">
        <v>2023</v>
      </c>
      <c r="K54" s="7">
        <v>90</v>
      </c>
    </row>
    <row r="55" spans="1:11" x14ac:dyDescent="0.3">
      <c r="A55">
        <v>176</v>
      </c>
      <c r="B55" t="s">
        <v>11</v>
      </c>
      <c r="C55" t="s">
        <v>77</v>
      </c>
      <c r="D55" t="s">
        <v>18</v>
      </c>
      <c r="E55" t="s">
        <v>22</v>
      </c>
      <c r="F55" t="s">
        <v>83</v>
      </c>
      <c r="G55">
        <v>3.8</v>
      </c>
      <c r="H55">
        <v>7.9</v>
      </c>
      <c r="I55">
        <v>13</v>
      </c>
      <c r="J55">
        <v>2023</v>
      </c>
      <c r="K55" s="7">
        <v>89.33</v>
      </c>
    </row>
    <row r="56" spans="1:11" x14ac:dyDescent="0.3">
      <c r="A56">
        <v>425</v>
      </c>
      <c r="B56" t="s">
        <v>47</v>
      </c>
      <c r="C56" t="s">
        <v>77</v>
      </c>
      <c r="D56" t="s">
        <v>29</v>
      </c>
      <c r="E56" t="s">
        <v>22</v>
      </c>
      <c r="F56" t="s">
        <v>84</v>
      </c>
      <c r="G56">
        <v>0.2</v>
      </c>
      <c r="H56">
        <v>5.2</v>
      </c>
      <c r="I56">
        <v>13.5</v>
      </c>
      <c r="J56">
        <v>2023</v>
      </c>
      <c r="K56" s="7">
        <v>89.33</v>
      </c>
    </row>
    <row r="57" spans="1:11" x14ac:dyDescent="0.3">
      <c r="A57" s="8">
        <f>SUM(K52:K56)</f>
        <v>453.33</v>
      </c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 x14ac:dyDescent="0.3">
      <c r="A58">
        <v>477</v>
      </c>
      <c r="B58" t="s">
        <v>28</v>
      </c>
      <c r="C58" t="s">
        <v>85</v>
      </c>
      <c r="D58" t="s">
        <v>29</v>
      </c>
      <c r="E58" t="s">
        <v>65</v>
      </c>
      <c r="F58" t="s">
        <v>86</v>
      </c>
      <c r="G58">
        <v>0.2</v>
      </c>
      <c r="H58">
        <v>4.9000000000000004</v>
      </c>
      <c r="I58">
        <v>13.5</v>
      </c>
      <c r="J58">
        <v>2023</v>
      </c>
      <c r="K58" s="7">
        <v>91.67</v>
      </c>
    </row>
    <row r="59" spans="1:11" x14ac:dyDescent="0.3">
      <c r="A59">
        <v>503</v>
      </c>
      <c r="B59" t="s">
        <v>87</v>
      </c>
      <c r="C59" t="s">
        <v>85</v>
      </c>
      <c r="D59" t="s">
        <v>29</v>
      </c>
      <c r="E59" t="s">
        <v>65</v>
      </c>
      <c r="F59" t="s">
        <v>88</v>
      </c>
      <c r="G59">
        <v>0</v>
      </c>
      <c r="H59">
        <v>5.4</v>
      </c>
      <c r="I59">
        <v>14.5</v>
      </c>
      <c r="J59">
        <v>2022</v>
      </c>
      <c r="K59" s="7">
        <v>91.67</v>
      </c>
    </row>
    <row r="60" spans="1:11" x14ac:dyDescent="0.3">
      <c r="A60">
        <v>224</v>
      </c>
      <c r="B60" t="s">
        <v>89</v>
      </c>
      <c r="C60" t="s">
        <v>85</v>
      </c>
      <c r="D60" t="s">
        <v>18</v>
      </c>
      <c r="E60" t="s">
        <v>65</v>
      </c>
      <c r="F60" t="s">
        <v>90</v>
      </c>
      <c r="G60">
        <v>1.3</v>
      </c>
      <c r="H60">
        <v>5.6</v>
      </c>
      <c r="I60">
        <v>13.5</v>
      </c>
      <c r="J60">
        <v>2023</v>
      </c>
      <c r="K60" s="7">
        <v>90.33</v>
      </c>
    </row>
    <row r="61" spans="1:11" x14ac:dyDescent="0.3">
      <c r="A61">
        <v>424</v>
      </c>
      <c r="B61" t="s">
        <v>47</v>
      </c>
      <c r="C61" t="s">
        <v>85</v>
      </c>
      <c r="D61" t="s">
        <v>29</v>
      </c>
      <c r="E61" t="s">
        <v>65</v>
      </c>
      <c r="F61" t="s">
        <v>91</v>
      </c>
      <c r="G61">
        <v>0.2</v>
      </c>
      <c r="H61">
        <v>4.5</v>
      </c>
      <c r="I61">
        <v>13.5</v>
      </c>
      <c r="J61">
        <v>2023</v>
      </c>
      <c r="K61" s="7">
        <v>89.67</v>
      </c>
    </row>
    <row r="62" spans="1:11" x14ac:dyDescent="0.3">
      <c r="A62">
        <v>500</v>
      </c>
      <c r="B62" t="s">
        <v>92</v>
      </c>
      <c r="C62" t="s">
        <v>85</v>
      </c>
      <c r="D62" t="s">
        <v>29</v>
      </c>
      <c r="E62" t="s">
        <v>65</v>
      </c>
      <c r="F62" t="s">
        <v>93</v>
      </c>
      <c r="G62">
        <v>0.2</v>
      </c>
      <c r="H62">
        <v>4.9000000000000004</v>
      </c>
      <c r="I62">
        <v>14.5</v>
      </c>
      <c r="J62">
        <v>2023</v>
      </c>
      <c r="K62" s="7">
        <v>89.67</v>
      </c>
    </row>
    <row r="63" spans="1:11" x14ac:dyDescent="0.3">
      <c r="A63" s="8">
        <f>SUM(K58:K62)</f>
        <v>453.01000000000005</v>
      </c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1:11" x14ac:dyDescent="0.3">
      <c r="A64">
        <v>430</v>
      </c>
      <c r="B64" t="s">
        <v>47</v>
      </c>
      <c r="C64" t="s">
        <v>94</v>
      </c>
      <c r="D64" t="s">
        <v>29</v>
      </c>
      <c r="E64" t="s">
        <v>14</v>
      </c>
      <c r="F64" t="s">
        <v>95</v>
      </c>
      <c r="G64">
        <v>0.3</v>
      </c>
      <c r="H64">
        <v>4.9000000000000004</v>
      </c>
      <c r="I64">
        <v>13.5</v>
      </c>
      <c r="J64">
        <v>2022</v>
      </c>
      <c r="K64" s="7">
        <v>93</v>
      </c>
    </row>
    <row r="65" spans="1:11" x14ac:dyDescent="0.3">
      <c r="A65">
        <v>436</v>
      </c>
      <c r="B65" t="s">
        <v>47</v>
      </c>
      <c r="C65" t="s">
        <v>94</v>
      </c>
      <c r="D65" t="s">
        <v>29</v>
      </c>
      <c r="E65" t="s">
        <v>14</v>
      </c>
      <c r="F65" t="s">
        <v>96</v>
      </c>
      <c r="G65">
        <v>0.5</v>
      </c>
      <c r="H65">
        <v>5</v>
      </c>
      <c r="I65">
        <v>13.5</v>
      </c>
      <c r="J65">
        <v>2023</v>
      </c>
      <c r="K65" s="7">
        <v>92</v>
      </c>
    </row>
    <row r="66" spans="1:11" x14ac:dyDescent="0.3">
      <c r="A66">
        <v>32</v>
      </c>
      <c r="B66" t="s">
        <v>17</v>
      </c>
      <c r="C66" t="s">
        <v>94</v>
      </c>
      <c r="D66" t="s">
        <v>18</v>
      </c>
      <c r="E66" t="s">
        <v>22</v>
      </c>
      <c r="F66" t="s">
        <v>97</v>
      </c>
      <c r="G66">
        <v>6</v>
      </c>
      <c r="H66">
        <v>6.1</v>
      </c>
      <c r="I66">
        <v>12.5</v>
      </c>
      <c r="J66">
        <v>2024</v>
      </c>
      <c r="K66" s="7">
        <v>89.33</v>
      </c>
    </row>
    <row r="67" spans="1:11" x14ac:dyDescent="0.3">
      <c r="A67">
        <v>233</v>
      </c>
      <c r="B67" t="s">
        <v>81</v>
      </c>
      <c r="C67" t="s">
        <v>94</v>
      </c>
      <c r="D67" t="s">
        <v>18</v>
      </c>
      <c r="E67" t="s">
        <v>22</v>
      </c>
      <c r="F67" t="s">
        <v>98</v>
      </c>
      <c r="G67">
        <v>3.3</v>
      </c>
      <c r="H67">
        <v>5.8</v>
      </c>
      <c r="I67">
        <v>13.5</v>
      </c>
      <c r="J67">
        <v>2024</v>
      </c>
      <c r="K67" s="7">
        <v>89.33</v>
      </c>
    </row>
    <row r="68" spans="1:11" x14ac:dyDescent="0.3">
      <c r="A68">
        <v>509</v>
      </c>
      <c r="B68" t="s">
        <v>99</v>
      </c>
      <c r="C68" t="s">
        <v>94</v>
      </c>
      <c r="D68" t="s">
        <v>29</v>
      </c>
      <c r="E68" t="s">
        <v>22</v>
      </c>
      <c r="F68" t="s">
        <v>100</v>
      </c>
      <c r="G68">
        <v>0.3</v>
      </c>
      <c r="H68">
        <v>5.0999999999999996</v>
      </c>
      <c r="I68">
        <v>13.5</v>
      </c>
      <c r="J68">
        <v>2021</v>
      </c>
      <c r="K68" s="7">
        <v>89.33</v>
      </c>
    </row>
    <row r="69" spans="1:11" x14ac:dyDescent="0.3">
      <c r="A69" s="8">
        <f>SUM(K64:K68)</f>
        <v>452.98999999999995</v>
      </c>
      <c r="B69" s="8"/>
      <c r="C69" s="8"/>
      <c r="D69" s="8"/>
      <c r="E69" s="8"/>
      <c r="F69" s="8"/>
      <c r="G69" s="8"/>
      <c r="H69" s="8"/>
      <c r="I69" s="8"/>
      <c r="J69" s="8"/>
      <c r="K69" s="8"/>
    </row>
    <row r="70" spans="1:11" x14ac:dyDescent="0.3">
      <c r="A70">
        <v>34</v>
      </c>
      <c r="B70" t="s">
        <v>101</v>
      </c>
      <c r="C70" t="s">
        <v>102</v>
      </c>
      <c r="D70" t="s">
        <v>18</v>
      </c>
      <c r="E70" t="s">
        <v>14</v>
      </c>
      <c r="F70" t="s">
        <v>103</v>
      </c>
      <c r="G70">
        <v>7</v>
      </c>
      <c r="H70">
        <v>7.3</v>
      </c>
      <c r="I70">
        <v>14</v>
      </c>
      <c r="J70">
        <v>2022</v>
      </c>
      <c r="K70" s="7">
        <v>93.67</v>
      </c>
    </row>
    <row r="71" spans="1:11" x14ac:dyDescent="0.3">
      <c r="A71">
        <v>303</v>
      </c>
      <c r="B71" t="s">
        <v>11</v>
      </c>
      <c r="C71" t="s">
        <v>102</v>
      </c>
      <c r="D71" t="s">
        <v>21</v>
      </c>
      <c r="E71" t="s">
        <v>50</v>
      </c>
      <c r="F71" t="s">
        <v>30</v>
      </c>
      <c r="G71">
        <v>12.9</v>
      </c>
      <c r="H71">
        <v>8.6</v>
      </c>
      <c r="I71">
        <v>15</v>
      </c>
      <c r="J71">
        <v>2021</v>
      </c>
      <c r="K71" s="7">
        <v>90.67</v>
      </c>
    </row>
    <row r="72" spans="1:11" x14ac:dyDescent="0.3">
      <c r="A72">
        <v>26</v>
      </c>
      <c r="B72" t="s">
        <v>17</v>
      </c>
      <c r="C72" t="s">
        <v>102</v>
      </c>
      <c r="D72" t="s">
        <v>18</v>
      </c>
      <c r="E72" t="s">
        <v>104</v>
      </c>
      <c r="F72" t="s">
        <v>105</v>
      </c>
      <c r="G72">
        <v>4.2</v>
      </c>
      <c r="H72">
        <v>0</v>
      </c>
      <c r="I72">
        <v>13</v>
      </c>
      <c r="J72">
        <v>2022</v>
      </c>
      <c r="K72" s="7">
        <v>90.33</v>
      </c>
    </row>
    <row r="73" spans="1:11" x14ac:dyDescent="0.3">
      <c r="A73">
        <v>287</v>
      </c>
      <c r="B73" t="s">
        <v>106</v>
      </c>
      <c r="C73" t="s">
        <v>102</v>
      </c>
      <c r="D73" t="s">
        <v>21</v>
      </c>
      <c r="E73" t="s">
        <v>14</v>
      </c>
      <c r="F73" t="s">
        <v>96</v>
      </c>
      <c r="G73">
        <v>8.6</v>
      </c>
      <c r="H73">
        <v>7.4</v>
      </c>
      <c r="I73">
        <v>13</v>
      </c>
      <c r="J73">
        <v>2023</v>
      </c>
      <c r="K73" s="7">
        <v>89.67</v>
      </c>
    </row>
    <row r="74" spans="1:11" x14ac:dyDescent="0.3">
      <c r="A74">
        <v>547</v>
      </c>
      <c r="B74" t="s">
        <v>107</v>
      </c>
      <c r="C74" t="s">
        <v>102</v>
      </c>
      <c r="D74" t="s">
        <v>15</v>
      </c>
      <c r="E74" t="s">
        <v>16</v>
      </c>
      <c r="F74" t="s">
        <v>108</v>
      </c>
      <c r="G74">
        <v>164.8</v>
      </c>
      <c r="H74">
        <v>8</v>
      </c>
      <c r="I74">
        <v>11</v>
      </c>
      <c r="J74">
        <v>2020</v>
      </c>
      <c r="K74" s="7">
        <v>88.33</v>
      </c>
    </row>
    <row r="75" spans="1:11" x14ac:dyDescent="0.3">
      <c r="A75" s="8">
        <f>SUM(K70:K74)</f>
        <v>452.67</v>
      </c>
      <c r="B75" s="8"/>
      <c r="C75" s="8"/>
      <c r="D75" s="8"/>
      <c r="E75" s="8"/>
      <c r="F75" s="8"/>
      <c r="G75" s="8"/>
      <c r="H75" s="8"/>
      <c r="I75" s="8"/>
      <c r="J75" s="8"/>
      <c r="K75" s="8"/>
    </row>
    <row r="76" spans="1:11" x14ac:dyDescent="0.3">
      <c r="A76">
        <v>378</v>
      </c>
      <c r="B76" t="s">
        <v>11</v>
      </c>
      <c r="C76" t="s">
        <v>109</v>
      </c>
      <c r="D76" t="s">
        <v>13</v>
      </c>
      <c r="E76" t="s">
        <v>14</v>
      </c>
      <c r="F76">
        <v>1386</v>
      </c>
      <c r="G76">
        <v>31.1</v>
      </c>
      <c r="H76">
        <v>7.9</v>
      </c>
      <c r="I76">
        <v>13</v>
      </c>
      <c r="J76">
        <v>2021</v>
      </c>
      <c r="K76" s="7">
        <v>93.33</v>
      </c>
    </row>
    <row r="77" spans="1:11" x14ac:dyDescent="0.3">
      <c r="A77">
        <v>542</v>
      </c>
      <c r="B77" t="s">
        <v>110</v>
      </c>
      <c r="C77" t="s">
        <v>109</v>
      </c>
      <c r="D77" t="s">
        <v>15</v>
      </c>
      <c r="E77" t="s">
        <v>16</v>
      </c>
      <c r="F77">
        <v>8424</v>
      </c>
      <c r="G77">
        <v>123.6</v>
      </c>
      <c r="H77">
        <v>8.4</v>
      </c>
      <c r="I77">
        <v>11</v>
      </c>
      <c r="J77">
        <v>2018</v>
      </c>
      <c r="K77" s="7">
        <v>90.67</v>
      </c>
    </row>
    <row r="78" spans="1:11" x14ac:dyDescent="0.3">
      <c r="A78">
        <v>307</v>
      </c>
      <c r="B78" t="s">
        <v>11</v>
      </c>
      <c r="C78" t="s">
        <v>109</v>
      </c>
      <c r="D78" t="s">
        <v>21</v>
      </c>
      <c r="E78" t="s">
        <v>22</v>
      </c>
      <c r="F78">
        <v>2366</v>
      </c>
      <c r="G78">
        <v>16.600000000000001</v>
      </c>
      <c r="H78">
        <v>7</v>
      </c>
      <c r="I78">
        <v>12.5</v>
      </c>
      <c r="J78">
        <v>2022</v>
      </c>
      <c r="K78" s="7">
        <v>90</v>
      </c>
    </row>
    <row r="79" spans="1:11" x14ac:dyDescent="0.3">
      <c r="A79">
        <v>487</v>
      </c>
      <c r="B79" t="s">
        <v>28</v>
      </c>
      <c r="C79" t="s">
        <v>109</v>
      </c>
      <c r="D79" t="s">
        <v>29</v>
      </c>
      <c r="E79" t="s">
        <v>50</v>
      </c>
      <c r="F79">
        <v>1417</v>
      </c>
      <c r="G79">
        <v>0.8</v>
      </c>
      <c r="H79">
        <v>5.2</v>
      </c>
      <c r="I79">
        <v>14.5</v>
      </c>
      <c r="J79">
        <v>2021</v>
      </c>
      <c r="K79" s="7">
        <v>89.67</v>
      </c>
    </row>
    <row r="80" spans="1:11" x14ac:dyDescent="0.3">
      <c r="A80">
        <v>567</v>
      </c>
      <c r="B80" t="s">
        <v>111</v>
      </c>
      <c r="C80" t="s">
        <v>109</v>
      </c>
      <c r="D80" t="s">
        <v>70</v>
      </c>
      <c r="E80" t="s">
        <v>78</v>
      </c>
      <c r="F80">
        <v>1461</v>
      </c>
      <c r="G80">
        <v>0.3</v>
      </c>
      <c r="H80">
        <v>8.1999999999999993</v>
      </c>
      <c r="I80">
        <v>12.5</v>
      </c>
      <c r="J80">
        <v>2021</v>
      </c>
      <c r="K80" s="7">
        <v>89</v>
      </c>
    </row>
    <row r="81" spans="1:11" x14ac:dyDescent="0.3">
      <c r="A81" s="8">
        <f>SUM(K76:K80)</f>
        <v>452.67</v>
      </c>
      <c r="B81" s="8"/>
      <c r="C81" s="8"/>
      <c r="D81" s="8"/>
      <c r="E81" s="8"/>
      <c r="F81" s="8"/>
      <c r="G81" s="8"/>
      <c r="H81" s="8"/>
      <c r="I81" s="8"/>
      <c r="J81" s="8"/>
      <c r="K81" s="8"/>
    </row>
    <row r="82" spans="1:11" x14ac:dyDescent="0.3">
      <c r="A82">
        <v>485</v>
      </c>
      <c r="B82" t="s">
        <v>112</v>
      </c>
      <c r="C82" t="s">
        <v>113</v>
      </c>
      <c r="D82" t="s">
        <v>29</v>
      </c>
      <c r="E82" t="s">
        <v>14</v>
      </c>
      <c r="F82">
        <v>1846</v>
      </c>
      <c r="G82">
        <v>0.6</v>
      </c>
      <c r="H82">
        <v>5.3</v>
      </c>
      <c r="I82">
        <v>14</v>
      </c>
      <c r="J82">
        <v>2018</v>
      </c>
      <c r="K82" s="7">
        <v>92.33</v>
      </c>
    </row>
    <row r="83" spans="1:11" x14ac:dyDescent="0.3">
      <c r="A83">
        <v>223</v>
      </c>
      <c r="B83" t="s">
        <v>114</v>
      </c>
      <c r="C83" t="s">
        <v>113</v>
      </c>
      <c r="D83" t="s">
        <v>18</v>
      </c>
      <c r="E83" t="s">
        <v>22</v>
      </c>
      <c r="F83">
        <v>2222</v>
      </c>
      <c r="G83">
        <v>1.1000000000000001</v>
      </c>
      <c r="H83">
        <v>5.7</v>
      </c>
      <c r="I83">
        <v>13.5</v>
      </c>
      <c r="J83">
        <v>2022</v>
      </c>
      <c r="K83" s="7">
        <v>91.33</v>
      </c>
    </row>
    <row r="84" spans="1:11" x14ac:dyDescent="0.3">
      <c r="A84">
        <v>499</v>
      </c>
      <c r="B84" t="s">
        <v>115</v>
      </c>
      <c r="C84" t="s">
        <v>113</v>
      </c>
      <c r="D84" t="s">
        <v>29</v>
      </c>
      <c r="E84" t="s">
        <v>14</v>
      </c>
      <c r="F84">
        <v>1848</v>
      </c>
      <c r="G84">
        <v>0.3</v>
      </c>
      <c r="H84">
        <v>7.1</v>
      </c>
      <c r="I84">
        <v>14</v>
      </c>
      <c r="J84">
        <v>2018</v>
      </c>
      <c r="K84" s="7">
        <v>90.33</v>
      </c>
    </row>
    <row r="85" spans="1:11" x14ac:dyDescent="0.3">
      <c r="A85">
        <v>20</v>
      </c>
      <c r="B85" t="s">
        <v>17</v>
      </c>
      <c r="C85" t="s">
        <v>113</v>
      </c>
      <c r="D85" t="s">
        <v>18</v>
      </c>
      <c r="E85" t="s">
        <v>22</v>
      </c>
      <c r="F85">
        <v>2427</v>
      </c>
      <c r="G85">
        <v>3.3</v>
      </c>
      <c r="H85">
        <v>6.1</v>
      </c>
      <c r="I85">
        <v>13</v>
      </c>
      <c r="J85">
        <v>2024</v>
      </c>
      <c r="K85" s="7">
        <v>89.33</v>
      </c>
    </row>
    <row r="86" spans="1:11" x14ac:dyDescent="0.3">
      <c r="A86">
        <v>19</v>
      </c>
      <c r="B86" t="s">
        <v>17</v>
      </c>
      <c r="C86" t="s">
        <v>113</v>
      </c>
      <c r="D86" t="s">
        <v>18</v>
      </c>
      <c r="E86" t="s">
        <v>22</v>
      </c>
      <c r="F86">
        <v>2428</v>
      </c>
      <c r="G86">
        <v>3.3</v>
      </c>
      <c r="H86">
        <v>5.9</v>
      </c>
      <c r="I86">
        <v>12.5</v>
      </c>
      <c r="J86">
        <v>2024</v>
      </c>
      <c r="K86" s="7">
        <v>89</v>
      </c>
    </row>
    <row r="87" spans="1:11" x14ac:dyDescent="0.3">
      <c r="A87" s="8">
        <f>SUM(K82:K86)</f>
        <v>452.32</v>
      </c>
      <c r="B87" s="8"/>
      <c r="C87" s="8"/>
      <c r="D87" s="8"/>
      <c r="E87" s="8"/>
      <c r="F87" s="8"/>
      <c r="G87" s="8"/>
      <c r="H87" s="8"/>
      <c r="I87" s="8"/>
      <c r="J87" s="8"/>
      <c r="K87" s="8"/>
    </row>
    <row r="88" spans="1:11" x14ac:dyDescent="0.3">
      <c r="A88">
        <v>163</v>
      </c>
      <c r="B88" t="s">
        <v>11</v>
      </c>
      <c r="C88" t="s">
        <v>116</v>
      </c>
      <c r="D88" t="s">
        <v>18</v>
      </c>
      <c r="E88" t="s">
        <v>22</v>
      </c>
      <c r="F88" t="s">
        <v>117</v>
      </c>
      <c r="G88">
        <v>2.7</v>
      </c>
      <c r="H88">
        <v>7.5</v>
      </c>
      <c r="I88">
        <v>13.5</v>
      </c>
      <c r="J88">
        <v>2023</v>
      </c>
      <c r="K88" s="7">
        <v>91</v>
      </c>
    </row>
    <row r="89" spans="1:11" x14ac:dyDescent="0.3">
      <c r="A89">
        <v>85</v>
      </c>
      <c r="B89" t="s">
        <v>118</v>
      </c>
      <c r="C89" t="s">
        <v>116</v>
      </c>
      <c r="D89" t="s">
        <v>18</v>
      </c>
      <c r="E89" t="s">
        <v>22</v>
      </c>
      <c r="F89" t="s">
        <v>119</v>
      </c>
      <c r="G89">
        <v>4.7</v>
      </c>
      <c r="H89">
        <v>7.4</v>
      </c>
      <c r="I89">
        <v>12.5</v>
      </c>
      <c r="J89">
        <v>2024</v>
      </c>
      <c r="K89" s="7">
        <v>90.33</v>
      </c>
    </row>
    <row r="90" spans="1:11" x14ac:dyDescent="0.3">
      <c r="A90">
        <v>311</v>
      </c>
      <c r="B90" t="s">
        <v>120</v>
      </c>
      <c r="C90" t="s">
        <v>116</v>
      </c>
      <c r="D90" t="s">
        <v>21</v>
      </c>
      <c r="E90" t="s">
        <v>22</v>
      </c>
      <c r="F90" t="s">
        <v>121</v>
      </c>
      <c r="G90">
        <v>9.1</v>
      </c>
      <c r="H90">
        <v>7.4</v>
      </c>
      <c r="I90">
        <v>12</v>
      </c>
      <c r="J90">
        <v>2024</v>
      </c>
      <c r="K90" s="7">
        <v>90.33</v>
      </c>
    </row>
    <row r="91" spans="1:11" x14ac:dyDescent="0.3">
      <c r="A91">
        <v>476</v>
      </c>
      <c r="B91" t="s">
        <v>122</v>
      </c>
      <c r="C91" t="s">
        <v>116</v>
      </c>
      <c r="D91" t="s">
        <v>29</v>
      </c>
      <c r="E91" t="s">
        <v>65</v>
      </c>
      <c r="F91" t="s">
        <v>123</v>
      </c>
      <c r="G91">
        <v>0.1</v>
      </c>
      <c r="H91">
        <v>5.3</v>
      </c>
      <c r="I91">
        <v>15</v>
      </c>
      <c r="J91">
        <v>2021</v>
      </c>
      <c r="K91" s="7">
        <v>90.33</v>
      </c>
    </row>
    <row r="92" spans="1:11" x14ac:dyDescent="0.3">
      <c r="A92">
        <v>291</v>
      </c>
      <c r="B92" t="s">
        <v>124</v>
      </c>
      <c r="C92" t="s">
        <v>116</v>
      </c>
      <c r="D92" t="s">
        <v>21</v>
      </c>
      <c r="E92" t="s">
        <v>22</v>
      </c>
      <c r="F92" t="s">
        <v>125</v>
      </c>
      <c r="G92">
        <v>11.9</v>
      </c>
      <c r="H92">
        <v>6.8</v>
      </c>
      <c r="I92">
        <v>13</v>
      </c>
      <c r="J92">
        <v>2024</v>
      </c>
      <c r="K92" s="7">
        <v>90</v>
      </c>
    </row>
    <row r="93" spans="1:11" x14ac:dyDescent="0.3">
      <c r="A93" s="8">
        <f>SUM(K88:K92)</f>
        <v>451.98999999999995</v>
      </c>
      <c r="B93" s="8"/>
      <c r="C93" s="8"/>
      <c r="D93" s="8"/>
      <c r="E93" s="8"/>
      <c r="F93" s="8"/>
      <c r="G93" s="8"/>
      <c r="H93" s="8"/>
      <c r="I93" s="8"/>
      <c r="J93" s="8"/>
      <c r="K93" s="8"/>
    </row>
    <row r="94" spans="1:11" x14ac:dyDescent="0.3">
      <c r="A94">
        <v>443</v>
      </c>
      <c r="B94" t="s">
        <v>47</v>
      </c>
      <c r="C94" t="s">
        <v>126</v>
      </c>
      <c r="D94" t="s">
        <v>29</v>
      </c>
      <c r="E94" t="s">
        <v>14</v>
      </c>
      <c r="F94">
        <v>862</v>
      </c>
      <c r="G94">
        <v>0.7</v>
      </c>
      <c r="H94">
        <v>4.2</v>
      </c>
      <c r="I94">
        <v>15.5</v>
      </c>
      <c r="J94">
        <v>2018</v>
      </c>
      <c r="K94" s="7">
        <v>94.33</v>
      </c>
    </row>
    <row r="95" spans="1:11" x14ac:dyDescent="0.3">
      <c r="A95">
        <v>305</v>
      </c>
      <c r="B95" t="s">
        <v>11</v>
      </c>
      <c r="C95" t="s">
        <v>126</v>
      </c>
      <c r="D95" t="s">
        <v>21</v>
      </c>
      <c r="E95" t="s">
        <v>22</v>
      </c>
      <c r="F95">
        <v>121</v>
      </c>
      <c r="G95">
        <v>14.8</v>
      </c>
      <c r="H95">
        <v>9</v>
      </c>
      <c r="I95">
        <v>12.5</v>
      </c>
      <c r="J95">
        <v>2021</v>
      </c>
      <c r="K95" s="7">
        <v>90.33</v>
      </c>
    </row>
    <row r="96" spans="1:11" x14ac:dyDescent="0.3">
      <c r="A96">
        <v>480</v>
      </c>
      <c r="B96" t="s">
        <v>28</v>
      </c>
      <c r="C96" t="s">
        <v>126</v>
      </c>
      <c r="D96" t="s">
        <v>29</v>
      </c>
      <c r="E96" t="s">
        <v>22</v>
      </c>
      <c r="F96">
        <v>857</v>
      </c>
      <c r="G96">
        <v>0.3</v>
      </c>
      <c r="H96">
        <v>5</v>
      </c>
      <c r="I96">
        <v>13.5</v>
      </c>
      <c r="J96">
        <v>2018</v>
      </c>
      <c r="K96" s="7">
        <v>90</v>
      </c>
    </row>
    <row r="97" spans="1:11" x14ac:dyDescent="0.3">
      <c r="A97">
        <v>290</v>
      </c>
      <c r="B97" t="s">
        <v>124</v>
      </c>
      <c r="C97" t="s">
        <v>126</v>
      </c>
      <c r="D97" t="s">
        <v>21</v>
      </c>
      <c r="E97" t="s">
        <v>22</v>
      </c>
      <c r="F97">
        <v>309</v>
      </c>
      <c r="G97">
        <v>8.3000000000000007</v>
      </c>
      <c r="H97">
        <v>6.8</v>
      </c>
      <c r="I97">
        <v>12</v>
      </c>
      <c r="J97">
        <v>2023</v>
      </c>
      <c r="K97" s="7">
        <v>88.67</v>
      </c>
    </row>
    <row r="98" spans="1:11" x14ac:dyDescent="0.3">
      <c r="A98">
        <v>35</v>
      </c>
      <c r="B98" t="s">
        <v>17</v>
      </c>
      <c r="C98" t="s">
        <v>126</v>
      </c>
      <c r="D98" t="s">
        <v>18</v>
      </c>
      <c r="E98" t="s">
        <v>22</v>
      </c>
      <c r="F98">
        <v>123</v>
      </c>
      <c r="G98">
        <v>7.2</v>
      </c>
      <c r="H98">
        <v>7</v>
      </c>
      <c r="I98">
        <v>12</v>
      </c>
      <c r="J98">
        <v>2021</v>
      </c>
      <c r="K98" s="7">
        <v>88</v>
      </c>
    </row>
    <row r="99" spans="1:11" x14ac:dyDescent="0.3">
      <c r="A99" s="8">
        <f>SUM(K94:K98)</f>
        <v>451.33</v>
      </c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x14ac:dyDescent="0.3">
      <c r="A100">
        <v>448</v>
      </c>
      <c r="B100" t="s">
        <v>127</v>
      </c>
      <c r="C100" t="s">
        <v>128</v>
      </c>
      <c r="D100" t="s">
        <v>29</v>
      </c>
      <c r="E100" t="s">
        <v>22</v>
      </c>
      <c r="F100" t="s">
        <v>129</v>
      </c>
      <c r="G100">
        <v>1.4</v>
      </c>
      <c r="H100">
        <v>5.8</v>
      </c>
      <c r="I100">
        <v>13.5</v>
      </c>
      <c r="J100">
        <v>2021</v>
      </c>
      <c r="K100" s="7">
        <v>91.67</v>
      </c>
    </row>
    <row r="101" spans="1:11" x14ac:dyDescent="0.3">
      <c r="A101">
        <v>73</v>
      </c>
      <c r="B101" t="s">
        <v>130</v>
      </c>
      <c r="C101" t="s">
        <v>128</v>
      </c>
      <c r="D101" t="s">
        <v>18</v>
      </c>
      <c r="E101" t="s">
        <v>22</v>
      </c>
      <c r="F101" t="s">
        <v>131</v>
      </c>
      <c r="G101">
        <v>6.5</v>
      </c>
      <c r="H101">
        <v>7.1</v>
      </c>
      <c r="I101">
        <v>12.5</v>
      </c>
      <c r="J101">
        <v>2022</v>
      </c>
      <c r="K101" s="7">
        <v>91</v>
      </c>
    </row>
    <row r="102" spans="1:11" x14ac:dyDescent="0.3">
      <c r="A102">
        <v>536</v>
      </c>
      <c r="B102" t="s">
        <v>132</v>
      </c>
      <c r="C102" t="s">
        <v>128</v>
      </c>
      <c r="D102" t="s">
        <v>15</v>
      </c>
      <c r="E102" t="s">
        <v>16</v>
      </c>
      <c r="F102" t="s">
        <v>133</v>
      </c>
      <c r="G102">
        <v>87</v>
      </c>
      <c r="H102">
        <v>6.9</v>
      </c>
      <c r="I102">
        <v>13.5</v>
      </c>
      <c r="J102">
        <v>2023</v>
      </c>
      <c r="K102" s="7">
        <v>90.33</v>
      </c>
    </row>
    <row r="103" spans="1:11" x14ac:dyDescent="0.3">
      <c r="A103">
        <v>259</v>
      </c>
      <c r="B103" t="s">
        <v>134</v>
      </c>
      <c r="C103" t="s">
        <v>128</v>
      </c>
      <c r="D103" t="s">
        <v>18</v>
      </c>
      <c r="E103" t="s">
        <v>14</v>
      </c>
      <c r="F103" t="s">
        <v>135</v>
      </c>
      <c r="G103">
        <v>4.5</v>
      </c>
      <c r="H103">
        <v>7.1</v>
      </c>
      <c r="I103">
        <v>14</v>
      </c>
      <c r="J103">
        <v>2023</v>
      </c>
      <c r="K103" s="7">
        <v>89</v>
      </c>
    </row>
    <row r="104" spans="1:11" x14ac:dyDescent="0.3">
      <c r="A104">
        <v>351</v>
      </c>
      <c r="B104" t="s">
        <v>136</v>
      </c>
      <c r="C104" t="s">
        <v>128</v>
      </c>
      <c r="D104" t="s">
        <v>13</v>
      </c>
      <c r="E104" t="s">
        <v>14</v>
      </c>
      <c r="F104" t="s">
        <v>137</v>
      </c>
      <c r="G104">
        <v>18.5</v>
      </c>
      <c r="H104">
        <v>6.2</v>
      </c>
      <c r="I104">
        <v>14</v>
      </c>
      <c r="J104">
        <v>2022</v>
      </c>
      <c r="K104" s="7">
        <v>89</v>
      </c>
    </row>
    <row r="105" spans="1:11" x14ac:dyDescent="0.3">
      <c r="A105" s="8">
        <f>SUM(K100:K104)</f>
        <v>451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x14ac:dyDescent="0.3">
      <c r="A106">
        <v>21</v>
      </c>
      <c r="B106" t="s">
        <v>138</v>
      </c>
      <c r="C106" t="s">
        <v>139</v>
      </c>
      <c r="D106" t="s">
        <v>18</v>
      </c>
      <c r="E106" t="s">
        <v>22</v>
      </c>
      <c r="F106">
        <v>228</v>
      </c>
      <c r="G106">
        <v>3.4</v>
      </c>
      <c r="H106">
        <v>6.1</v>
      </c>
      <c r="I106">
        <v>13</v>
      </c>
      <c r="J106">
        <v>2022</v>
      </c>
      <c r="K106" s="7">
        <v>91.33</v>
      </c>
    </row>
    <row r="107" spans="1:11" x14ac:dyDescent="0.3">
      <c r="A107">
        <v>563</v>
      </c>
      <c r="B107" t="s">
        <v>140</v>
      </c>
      <c r="C107" t="s">
        <v>139</v>
      </c>
      <c r="D107" t="s">
        <v>15</v>
      </c>
      <c r="E107" t="s">
        <v>16</v>
      </c>
      <c r="F107">
        <v>845</v>
      </c>
      <c r="G107">
        <v>272</v>
      </c>
      <c r="H107">
        <v>7.7</v>
      </c>
      <c r="I107">
        <v>7.8</v>
      </c>
      <c r="J107">
        <v>2018</v>
      </c>
      <c r="K107" s="7">
        <v>91.33</v>
      </c>
    </row>
    <row r="108" spans="1:11" x14ac:dyDescent="0.3">
      <c r="A108">
        <v>363</v>
      </c>
      <c r="B108" t="s">
        <v>141</v>
      </c>
      <c r="C108" t="s">
        <v>139</v>
      </c>
      <c r="D108" t="s">
        <v>13</v>
      </c>
      <c r="E108" t="s">
        <v>22</v>
      </c>
      <c r="F108">
        <v>314</v>
      </c>
      <c r="G108">
        <v>23.4</v>
      </c>
      <c r="H108">
        <v>7.2</v>
      </c>
      <c r="I108">
        <v>12.9</v>
      </c>
      <c r="J108">
        <v>2023</v>
      </c>
      <c r="K108" s="7">
        <v>90</v>
      </c>
    </row>
    <row r="109" spans="1:11" x14ac:dyDescent="0.3">
      <c r="A109">
        <v>29</v>
      </c>
      <c r="B109" t="s">
        <v>142</v>
      </c>
      <c r="C109" t="s">
        <v>139</v>
      </c>
      <c r="D109" t="s">
        <v>18</v>
      </c>
      <c r="E109" t="s">
        <v>22</v>
      </c>
      <c r="F109">
        <v>305</v>
      </c>
      <c r="G109">
        <v>4.9000000000000004</v>
      </c>
      <c r="H109">
        <v>6.4</v>
      </c>
      <c r="I109">
        <v>13</v>
      </c>
      <c r="J109">
        <v>2023</v>
      </c>
      <c r="K109" s="7">
        <v>89.33</v>
      </c>
    </row>
    <row r="110" spans="1:11" x14ac:dyDescent="0.3">
      <c r="A110">
        <v>579</v>
      </c>
      <c r="B110" t="s">
        <v>143</v>
      </c>
      <c r="C110" t="s">
        <v>139</v>
      </c>
      <c r="D110" t="s">
        <v>70</v>
      </c>
      <c r="E110" t="s">
        <v>78</v>
      </c>
      <c r="F110" t="s">
        <v>144</v>
      </c>
      <c r="G110">
        <v>5.4</v>
      </c>
      <c r="H110">
        <v>7.7</v>
      </c>
      <c r="I110">
        <v>11.2</v>
      </c>
      <c r="J110">
        <v>2013</v>
      </c>
      <c r="K110" s="7">
        <v>89</v>
      </c>
    </row>
    <row r="111" spans="1:11" x14ac:dyDescent="0.3">
      <c r="A111" s="8">
        <f>SUM(K106:K110)</f>
        <v>450.98999999999995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 x14ac:dyDescent="0.3">
      <c r="A112">
        <v>488</v>
      </c>
      <c r="B112" t="s">
        <v>145</v>
      </c>
      <c r="C112" t="s">
        <v>146</v>
      </c>
      <c r="D112" t="s">
        <v>29</v>
      </c>
      <c r="E112" t="s">
        <v>14</v>
      </c>
      <c r="F112">
        <v>2136</v>
      </c>
      <c r="G112">
        <v>1.1000000000000001</v>
      </c>
      <c r="H112">
        <v>5.9</v>
      </c>
      <c r="I112">
        <v>14</v>
      </c>
      <c r="J112">
        <v>2021</v>
      </c>
      <c r="K112" s="7">
        <v>92</v>
      </c>
    </row>
    <row r="113" spans="1:11" x14ac:dyDescent="0.3">
      <c r="A113">
        <v>132</v>
      </c>
      <c r="B113" t="s">
        <v>124</v>
      </c>
      <c r="C113" t="s">
        <v>146</v>
      </c>
      <c r="D113" t="s">
        <v>18</v>
      </c>
      <c r="E113" t="s">
        <v>22</v>
      </c>
      <c r="F113">
        <v>2044</v>
      </c>
      <c r="G113">
        <v>4.9000000000000004</v>
      </c>
      <c r="H113">
        <v>6.5</v>
      </c>
      <c r="I113">
        <v>13</v>
      </c>
      <c r="J113">
        <v>2020</v>
      </c>
      <c r="K113" s="7">
        <v>91.33</v>
      </c>
    </row>
    <row r="114" spans="1:11" x14ac:dyDescent="0.3">
      <c r="A114">
        <v>240</v>
      </c>
      <c r="B114" t="s">
        <v>147</v>
      </c>
      <c r="C114" t="s">
        <v>146</v>
      </c>
      <c r="D114" t="s">
        <v>18</v>
      </c>
      <c r="E114" t="s">
        <v>22</v>
      </c>
      <c r="F114">
        <v>2143</v>
      </c>
      <c r="G114">
        <v>5.5</v>
      </c>
      <c r="H114">
        <v>7.4</v>
      </c>
      <c r="I114">
        <v>13.5</v>
      </c>
      <c r="J114">
        <v>2021</v>
      </c>
      <c r="K114" s="7">
        <v>90</v>
      </c>
    </row>
    <row r="115" spans="1:11" x14ac:dyDescent="0.3">
      <c r="A115">
        <v>221</v>
      </c>
      <c r="B115" t="s">
        <v>81</v>
      </c>
      <c r="C115" t="s">
        <v>146</v>
      </c>
      <c r="D115" t="s">
        <v>18</v>
      </c>
      <c r="E115" t="s">
        <v>22</v>
      </c>
      <c r="F115">
        <v>2417</v>
      </c>
      <c r="G115">
        <v>0.7</v>
      </c>
      <c r="H115">
        <v>6.4</v>
      </c>
      <c r="I115">
        <v>14</v>
      </c>
      <c r="J115">
        <v>2024</v>
      </c>
      <c r="K115" s="7">
        <v>88.67</v>
      </c>
    </row>
    <row r="116" spans="1:11" x14ac:dyDescent="0.3">
      <c r="A116">
        <v>247</v>
      </c>
      <c r="B116" t="s">
        <v>148</v>
      </c>
      <c r="C116" t="s">
        <v>146</v>
      </c>
      <c r="D116" t="s">
        <v>18</v>
      </c>
      <c r="E116" t="s">
        <v>14</v>
      </c>
      <c r="F116">
        <v>2410</v>
      </c>
      <c r="G116">
        <v>3.1</v>
      </c>
      <c r="H116">
        <v>6.5</v>
      </c>
      <c r="I116">
        <v>14.35</v>
      </c>
      <c r="J116">
        <v>2024</v>
      </c>
      <c r="K116" s="7">
        <v>88.67</v>
      </c>
    </row>
    <row r="117" spans="1:11" x14ac:dyDescent="0.3">
      <c r="A117" s="8">
        <f>SUM(K112:K116)</f>
        <v>450.67</v>
      </c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spans="1:11" x14ac:dyDescent="0.3">
      <c r="A118">
        <v>414</v>
      </c>
      <c r="B118" t="s">
        <v>149</v>
      </c>
      <c r="C118" t="s">
        <v>150</v>
      </c>
      <c r="D118" t="s">
        <v>29</v>
      </c>
      <c r="E118" t="s">
        <v>22</v>
      </c>
      <c r="F118" t="s">
        <v>151</v>
      </c>
      <c r="G118">
        <v>0.8</v>
      </c>
      <c r="H118">
        <v>4.5999999999999996</v>
      </c>
      <c r="I118">
        <v>13.5</v>
      </c>
      <c r="J118">
        <v>2023</v>
      </c>
      <c r="K118" s="7">
        <v>91.67</v>
      </c>
    </row>
    <row r="119" spans="1:11" x14ac:dyDescent="0.3">
      <c r="A119">
        <v>463</v>
      </c>
      <c r="B119" t="s">
        <v>35</v>
      </c>
      <c r="C119" t="s">
        <v>150</v>
      </c>
      <c r="D119" t="s">
        <v>29</v>
      </c>
      <c r="E119" t="s">
        <v>22</v>
      </c>
      <c r="F119" t="s">
        <v>152</v>
      </c>
      <c r="G119">
        <v>0.8</v>
      </c>
      <c r="H119">
        <v>4.9000000000000004</v>
      </c>
      <c r="I119">
        <v>13.5</v>
      </c>
      <c r="J119">
        <v>2023</v>
      </c>
      <c r="K119" s="7">
        <v>90.33</v>
      </c>
    </row>
    <row r="120" spans="1:11" x14ac:dyDescent="0.3">
      <c r="A120">
        <v>193</v>
      </c>
      <c r="B120" t="s">
        <v>11</v>
      </c>
      <c r="C120" t="s">
        <v>150</v>
      </c>
      <c r="D120" t="s">
        <v>18</v>
      </c>
      <c r="E120" t="s">
        <v>22</v>
      </c>
      <c r="F120" t="s">
        <v>121</v>
      </c>
      <c r="G120">
        <v>6.5</v>
      </c>
      <c r="H120">
        <v>6</v>
      </c>
      <c r="I120">
        <v>12</v>
      </c>
      <c r="J120">
        <v>2024</v>
      </c>
      <c r="K120" s="7">
        <v>90</v>
      </c>
    </row>
    <row r="121" spans="1:11" x14ac:dyDescent="0.3">
      <c r="A121">
        <v>348</v>
      </c>
      <c r="B121" t="s">
        <v>136</v>
      </c>
      <c r="C121" t="s">
        <v>150</v>
      </c>
      <c r="D121" t="s">
        <v>13</v>
      </c>
      <c r="E121" t="s">
        <v>14</v>
      </c>
      <c r="F121" t="s">
        <v>153</v>
      </c>
      <c r="G121">
        <v>17.399999999999999</v>
      </c>
      <c r="H121">
        <v>6.3</v>
      </c>
      <c r="I121">
        <v>12.5</v>
      </c>
      <c r="J121">
        <v>2024</v>
      </c>
      <c r="K121" s="7">
        <v>89.33</v>
      </c>
    </row>
    <row r="122" spans="1:11" x14ac:dyDescent="0.3">
      <c r="A122" s="10">
        <v>515</v>
      </c>
      <c r="B122" s="10" t="s">
        <v>154</v>
      </c>
      <c r="C122" s="10" t="s">
        <v>150</v>
      </c>
      <c r="D122" s="10" t="s">
        <v>29</v>
      </c>
      <c r="E122" s="10" t="s">
        <v>65</v>
      </c>
      <c r="F122" s="10" t="s">
        <v>155</v>
      </c>
      <c r="G122" s="10">
        <v>2.2999999999999998</v>
      </c>
      <c r="H122" s="10">
        <v>5</v>
      </c>
      <c r="I122" s="10">
        <v>13.5</v>
      </c>
      <c r="J122" s="10">
        <v>2022</v>
      </c>
      <c r="K122" s="11">
        <v>89</v>
      </c>
    </row>
    <row r="123" spans="1:11" x14ac:dyDescent="0.3">
      <c r="A123" s="8">
        <f>SUM(K118:K122)</f>
        <v>450.33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1:11" x14ac:dyDescent="0.3">
      <c r="A124">
        <v>72</v>
      </c>
      <c r="B124" t="s">
        <v>156</v>
      </c>
      <c r="C124" t="s">
        <v>157</v>
      </c>
      <c r="D124" t="s">
        <v>18</v>
      </c>
      <c r="E124" t="s">
        <v>22</v>
      </c>
      <c r="F124" t="s">
        <v>158</v>
      </c>
      <c r="G124">
        <v>5.6</v>
      </c>
      <c r="H124">
        <v>6.9</v>
      </c>
      <c r="I124">
        <v>12</v>
      </c>
      <c r="J124">
        <v>2021</v>
      </c>
      <c r="K124" s="7">
        <v>93</v>
      </c>
    </row>
    <row r="125" spans="1:11" x14ac:dyDescent="0.3">
      <c r="A125">
        <v>548</v>
      </c>
      <c r="B125" t="s">
        <v>148</v>
      </c>
      <c r="C125" t="s">
        <v>157</v>
      </c>
      <c r="D125" t="s">
        <v>15</v>
      </c>
      <c r="E125" t="s">
        <v>34</v>
      </c>
      <c r="F125" t="s">
        <v>159</v>
      </c>
      <c r="G125">
        <v>172.7</v>
      </c>
      <c r="H125">
        <v>7.3</v>
      </c>
      <c r="I125">
        <v>10</v>
      </c>
      <c r="J125">
        <v>2022</v>
      </c>
      <c r="K125" s="7">
        <v>90</v>
      </c>
    </row>
    <row r="126" spans="1:11" x14ac:dyDescent="0.3">
      <c r="A126">
        <v>205</v>
      </c>
      <c r="B126" t="s">
        <v>11</v>
      </c>
      <c r="C126" t="s">
        <v>157</v>
      </c>
      <c r="D126" t="s">
        <v>18</v>
      </c>
      <c r="E126" t="s">
        <v>22</v>
      </c>
      <c r="F126" t="s">
        <v>160</v>
      </c>
      <c r="G126">
        <v>7.8</v>
      </c>
      <c r="H126">
        <v>8.1</v>
      </c>
      <c r="I126">
        <v>13</v>
      </c>
      <c r="J126">
        <v>2015</v>
      </c>
      <c r="K126" s="7">
        <v>89.33</v>
      </c>
    </row>
    <row r="127" spans="1:11" x14ac:dyDescent="0.3">
      <c r="A127">
        <v>133</v>
      </c>
      <c r="B127" t="s">
        <v>161</v>
      </c>
      <c r="C127" t="s">
        <v>157</v>
      </c>
      <c r="D127" t="s">
        <v>18</v>
      </c>
      <c r="E127" t="s">
        <v>14</v>
      </c>
      <c r="F127" t="s">
        <v>162</v>
      </c>
      <c r="G127">
        <v>4.9000000000000004</v>
      </c>
      <c r="H127">
        <v>6.8</v>
      </c>
      <c r="I127">
        <v>13</v>
      </c>
      <c r="J127">
        <v>2021</v>
      </c>
      <c r="K127" s="7">
        <v>89</v>
      </c>
    </row>
    <row r="128" spans="1:11" x14ac:dyDescent="0.3">
      <c r="A128">
        <v>234</v>
      </c>
      <c r="B128" t="s">
        <v>81</v>
      </c>
      <c r="C128" t="s">
        <v>157</v>
      </c>
      <c r="D128" t="s">
        <v>18</v>
      </c>
      <c r="E128" t="s">
        <v>22</v>
      </c>
      <c r="F128" t="s">
        <v>163</v>
      </c>
      <c r="G128">
        <v>3.4</v>
      </c>
      <c r="H128">
        <v>7.3</v>
      </c>
      <c r="I128">
        <v>12.5</v>
      </c>
      <c r="J128">
        <v>2023</v>
      </c>
      <c r="K128" s="7">
        <v>88.67</v>
      </c>
    </row>
    <row r="129" spans="1:11" x14ac:dyDescent="0.3">
      <c r="A129" s="8">
        <f>SUM(K124:K128)</f>
        <v>450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</row>
    <row r="130" spans="1:11" x14ac:dyDescent="0.3">
      <c r="A130">
        <v>551</v>
      </c>
      <c r="B130" t="s">
        <v>17</v>
      </c>
      <c r="C130" t="s">
        <v>164</v>
      </c>
      <c r="D130" t="s">
        <v>15</v>
      </c>
      <c r="E130" t="s">
        <v>165</v>
      </c>
      <c r="F130" t="s">
        <v>166</v>
      </c>
      <c r="G130">
        <v>181.3</v>
      </c>
      <c r="H130">
        <v>7.4</v>
      </c>
      <c r="I130">
        <v>11</v>
      </c>
      <c r="J130">
        <v>2023</v>
      </c>
      <c r="K130" s="7">
        <v>91.33</v>
      </c>
    </row>
    <row r="131" spans="1:11" x14ac:dyDescent="0.3">
      <c r="A131">
        <v>37</v>
      </c>
      <c r="B131" t="s">
        <v>17</v>
      </c>
      <c r="C131" t="s">
        <v>164</v>
      </c>
      <c r="D131" t="s">
        <v>18</v>
      </c>
      <c r="E131" t="s">
        <v>22</v>
      </c>
      <c r="F131" t="s">
        <v>167</v>
      </c>
      <c r="G131">
        <v>7.8</v>
      </c>
      <c r="H131">
        <v>6.6</v>
      </c>
      <c r="I131">
        <v>13</v>
      </c>
      <c r="J131">
        <v>2024</v>
      </c>
      <c r="K131" s="7">
        <v>90</v>
      </c>
    </row>
    <row r="132" spans="1:11" x14ac:dyDescent="0.3">
      <c r="A132">
        <v>75</v>
      </c>
      <c r="B132" t="s">
        <v>156</v>
      </c>
      <c r="C132" t="s">
        <v>164</v>
      </c>
      <c r="D132" t="s">
        <v>18</v>
      </c>
      <c r="E132" t="s">
        <v>14</v>
      </c>
      <c r="F132" t="s">
        <v>168</v>
      </c>
      <c r="G132">
        <v>8.3000000000000007</v>
      </c>
      <c r="H132">
        <v>6.4</v>
      </c>
      <c r="I132">
        <v>15</v>
      </c>
      <c r="J132">
        <v>2024</v>
      </c>
      <c r="K132" s="7">
        <v>89.33</v>
      </c>
    </row>
    <row r="133" spans="1:11" x14ac:dyDescent="0.3">
      <c r="A133">
        <v>580</v>
      </c>
      <c r="B133" t="s">
        <v>169</v>
      </c>
      <c r="C133" t="s">
        <v>164</v>
      </c>
      <c r="D133" t="s">
        <v>70</v>
      </c>
      <c r="E133" t="s">
        <v>78</v>
      </c>
      <c r="F133" t="s">
        <v>170</v>
      </c>
      <c r="G133">
        <v>5.5</v>
      </c>
      <c r="H133">
        <v>6.5</v>
      </c>
      <c r="I133">
        <v>13.39</v>
      </c>
      <c r="J133">
        <v>2021</v>
      </c>
      <c r="K133" s="7">
        <v>89</v>
      </c>
    </row>
    <row r="134" spans="1:11" x14ac:dyDescent="0.3">
      <c r="A134">
        <v>24</v>
      </c>
      <c r="B134" t="s">
        <v>17</v>
      </c>
      <c r="C134" t="s">
        <v>164</v>
      </c>
      <c r="D134" t="s">
        <v>18</v>
      </c>
      <c r="E134" t="s">
        <v>22</v>
      </c>
      <c r="F134" t="s">
        <v>171</v>
      </c>
      <c r="G134">
        <v>4</v>
      </c>
      <c r="H134">
        <v>6.3</v>
      </c>
      <c r="I134">
        <v>13.5</v>
      </c>
      <c r="J134">
        <v>2024</v>
      </c>
      <c r="K134" s="7">
        <v>88.67</v>
      </c>
    </row>
    <row r="135" spans="1:11" x14ac:dyDescent="0.3">
      <c r="A135" s="8">
        <f>SUM(K130:K134)</f>
        <v>448.33</v>
      </c>
      <c r="B135" s="8"/>
      <c r="C135" s="8"/>
      <c r="D135" s="8"/>
      <c r="E135" s="8"/>
      <c r="F135" s="8"/>
      <c r="G135" s="8"/>
      <c r="H135" s="8"/>
      <c r="I135" s="8"/>
      <c r="J135" s="8"/>
      <c r="K135" s="8"/>
    </row>
    <row r="136" spans="1:11" x14ac:dyDescent="0.3">
      <c r="A136">
        <v>41</v>
      </c>
      <c r="B136" t="s">
        <v>172</v>
      </c>
      <c r="C136" t="s">
        <v>173</v>
      </c>
      <c r="D136" t="s">
        <v>18</v>
      </c>
      <c r="E136" t="s">
        <v>22</v>
      </c>
      <c r="F136" t="s">
        <v>174</v>
      </c>
      <c r="G136">
        <v>8.4</v>
      </c>
      <c r="H136">
        <v>6.7</v>
      </c>
      <c r="I136">
        <v>13.6</v>
      </c>
      <c r="J136">
        <v>2024</v>
      </c>
      <c r="K136" s="7">
        <v>90.33</v>
      </c>
    </row>
    <row r="137" spans="1:11" x14ac:dyDescent="0.3">
      <c r="A137">
        <v>31</v>
      </c>
      <c r="B137" t="s">
        <v>175</v>
      </c>
      <c r="C137" t="s">
        <v>173</v>
      </c>
      <c r="D137" t="s">
        <v>18</v>
      </c>
      <c r="E137" t="s">
        <v>22</v>
      </c>
      <c r="F137" t="s">
        <v>176</v>
      </c>
      <c r="G137">
        <v>5.6</v>
      </c>
      <c r="H137">
        <v>6.5</v>
      </c>
      <c r="I137">
        <v>13.3</v>
      </c>
      <c r="J137">
        <v>2024</v>
      </c>
      <c r="K137" s="7">
        <v>90</v>
      </c>
    </row>
    <row r="138" spans="1:11" x14ac:dyDescent="0.3">
      <c r="A138">
        <v>280</v>
      </c>
      <c r="B138" t="s">
        <v>177</v>
      </c>
      <c r="C138" t="s">
        <v>173</v>
      </c>
      <c r="D138" t="s">
        <v>21</v>
      </c>
      <c r="E138" t="s">
        <v>14</v>
      </c>
      <c r="F138" t="s">
        <v>152</v>
      </c>
      <c r="G138">
        <v>14.9</v>
      </c>
      <c r="H138">
        <v>6.8</v>
      </c>
      <c r="I138">
        <v>13.5</v>
      </c>
      <c r="J138">
        <v>2023</v>
      </c>
      <c r="K138" s="7">
        <v>90</v>
      </c>
    </row>
    <row r="139" spans="1:11" x14ac:dyDescent="0.3">
      <c r="A139">
        <v>250</v>
      </c>
      <c r="B139" t="s">
        <v>178</v>
      </c>
      <c r="C139" t="s">
        <v>173</v>
      </c>
      <c r="D139" t="s">
        <v>18</v>
      </c>
      <c r="E139" t="s">
        <v>22</v>
      </c>
      <c r="F139" t="s">
        <v>179</v>
      </c>
      <c r="G139">
        <v>5.5</v>
      </c>
      <c r="H139">
        <v>6.6</v>
      </c>
      <c r="I139">
        <v>13.3</v>
      </c>
      <c r="J139">
        <v>2024</v>
      </c>
      <c r="K139" s="7">
        <v>89.33</v>
      </c>
    </row>
    <row r="140" spans="1:11" x14ac:dyDescent="0.3">
      <c r="A140">
        <v>28</v>
      </c>
      <c r="B140" t="s">
        <v>177</v>
      </c>
      <c r="C140" t="s">
        <v>173</v>
      </c>
      <c r="D140" t="s">
        <v>18</v>
      </c>
      <c r="E140" t="s">
        <v>22</v>
      </c>
      <c r="F140" t="s">
        <v>180</v>
      </c>
      <c r="G140">
        <v>4.9000000000000004</v>
      </c>
      <c r="H140">
        <v>6.3</v>
      </c>
      <c r="I140">
        <v>12.8</v>
      </c>
      <c r="J140">
        <v>2024</v>
      </c>
      <c r="K140" s="7">
        <v>88.67</v>
      </c>
    </row>
    <row r="141" spans="1:11" x14ac:dyDescent="0.3">
      <c r="A141" s="8">
        <f>SUM(K136:K140)</f>
        <v>448.33</v>
      </c>
      <c r="B141" s="8"/>
      <c r="C141" s="8"/>
      <c r="D141" s="8"/>
      <c r="E141" s="8"/>
      <c r="F141" s="8"/>
      <c r="G141" s="8"/>
      <c r="H141" s="8"/>
      <c r="I141" s="8"/>
      <c r="J141" s="8"/>
      <c r="K141" s="8"/>
    </row>
    <row r="142" spans="1:11" x14ac:dyDescent="0.3">
      <c r="A142">
        <v>242</v>
      </c>
      <c r="B142" t="s">
        <v>81</v>
      </c>
      <c r="C142" t="s">
        <v>181</v>
      </c>
      <c r="D142" t="s">
        <v>18</v>
      </c>
      <c r="E142" t="s">
        <v>22</v>
      </c>
      <c r="F142">
        <v>1324</v>
      </c>
      <c r="G142">
        <v>7.2</v>
      </c>
      <c r="H142">
        <v>6.3</v>
      </c>
      <c r="I142">
        <v>13.5</v>
      </c>
      <c r="J142">
        <v>2024</v>
      </c>
      <c r="K142" s="7">
        <v>90.67</v>
      </c>
    </row>
    <row r="143" spans="1:11" x14ac:dyDescent="0.3">
      <c r="A143">
        <v>125</v>
      </c>
      <c r="B143" t="s">
        <v>124</v>
      </c>
      <c r="C143" t="s">
        <v>181</v>
      </c>
      <c r="D143" t="s">
        <v>18</v>
      </c>
      <c r="E143" t="s">
        <v>22</v>
      </c>
      <c r="F143" t="s">
        <v>182</v>
      </c>
      <c r="G143">
        <v>3.3</v>
      </c>
      <c r="H143">
        <v>6.1</v>
      </c>
      <c r="I143">
        <v>13.77</v>
      </c>
      <c r="J143">
        <v>2023</v>
      </c>
      <c r="K143" s="7">
        <v>90</v>
      </c>
    </row>
    <row r="144" spans="1:11" x14ac:dyDescent="0.3">
      <c r="A144">
        <v>33</v>
      </c>
      <c r="B144" t="s">
        <v>17</v>
      </c>
      <c r="C144" t="s">
        <v>181</v>
      </c>
      <c r="D144" t="s">
        <v>18</v>
      </c>
      <c r="E144" t="s">
        <v>22</v>
      </c>
      <c r="F144">
        <v>1224</v>
      </c>
      <c r="G144">
        <v>6</v>
      </c>
      <c r="H144">
        <v>6.4</v>
      </c>
      <c r="I144">
        <v>12.8</v>
      </c>
      <c r="J144">
        <v>2024</v>
      </c>
      <c r="K144" s="7">
        <v>89.33</v>
      </c>
    </row>
    <row r="145" spans="1:11" x14ac:dyDescent="0.3">
      <c r="A145">
        <v>157</v>
      </c>
      <c r="B145" t="s">
        <v>11</v>
      </c>
      <c r="C145" t="s">
        <v>181</v>
      </c>
      <c r="D145" t="s">
        <v>18</v>
      </c>
      <c r="E145" t="s">
        <v>22</v>
      </c>
      <c r="F145" t="s">
        <v>183</v>
      </c>
      <c r="G145">
        <v>2.1</v>
      </c>
      <c r="H145">
        <v>6.8</v>
      </c>
      <c r="I145">
        <v>12.66</v>
      </c>
      <c r="J145">
        <v>2023</v>
      </c>
      <c r="K145" s="7">
        <v>89</v>
      </c>
    </row>
    <row r="146" spans="1:11" x14ac:dyDescent="0.3">
      <c r="A146">
        <v>389</v>
      </c>
      <c r="B146" t="s">
        <v>136</v>
      </c>
      <c r="C146" t="s">
        <v>181</v>
      </c>
      <c r="D146" t="s">
        <v>13</v>
      </c>
      <c r="E146" t="s">
        <v>50</v>
      </c>
      <c r="F146" t="s">
        <v>96</v>
      </c>
      <c r="G146">
        <v>40.700000000000003</v>
      </c>
      <c r="H146">
        <v>7.1</v>
      </c>
      <c r="I146">
        <v>12.98</v>
      </c>
      <c r="J146">
        <v>2023</v>
      </c>
      <c r="K146" s="7">
        <v>89</v>
      </c>
    </row>
    <row r="147" spans="1:11" x14ac:dyDescent="0.3">
      <c r="A147" s="8">
        <f>SUM(K142:K146)</f>
        <v>448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</row>
    <row r="148" spans="1:11" x14ac:dyDescent="0.3">
      <c r="A148">
        <v>237</v>
      </c>
      <c r="B148" t="s">
        <v>81</v>
      </c>
      <c r="C148" t="s">
        <v>184</v>
      </c>
      <c r="D148" t="s">
        <v>18</v>
      </c>
      <c r="E148" t="s">
        <v>22</v>
      </c>
      <c r="F148">
        <v>2423</v>
      </c>
      <c r="G148">
        <v>4.5</v>
      </c>
      <c r="H148">
        <v>6.8</v>
      </c>
      <c r="I148">
        <v>12.5</v>
      </c>
      <c r="J148">
        <v>2024</v>
      </c>
      <c r="K148" s="7">
        <v>91.33</v>
      </c>
    </row>
    <row r="149" spans="1:11" x14ac:dyDescent="0.3">
      <c r="A149">
        <v>452</v>
      </c>
      <c r="B149" t="s">
        <v>35</v>
      </c>
      <c r="C149" t="s">
        <v>184</v>
      </c>
      <c r="D149" t="s">
        <v>29</v>
      </c>
      <c r="E149" t="s">
        <v>14</v>
      </c>
      <c r="F149">
        <v>2342</v>
      </c>
      <c r="G149">
        <v>0.1</v>
      </c>
      <c r="H149">
        <v>5.0999999999999996</v>
      </c>
      <c r="I149">
        <v>13.5</v>
      </c>
      <c r="J149">
        <v>2023</v>
      </c>
      <c r="K149" s="7">
        <v>90.67</v>
      </c>
    </row>
    <row r="150" spans="1:11" x14ac:dyDescent="0.3">
      <c r="A150">
        <v>534</v>
      </c>
      <c r="B150" t="s">
        <v>107</v>
      </c>
      <c r="C150" t="s">
        <v>184</v>
      </c>
      <c r="D150" t="s">
        <v>15</v>
      </c>
      <c r="E150" t="s">
        <v>14</v>
      </c>
      <c r="F150">
        <v>2317</v>
      </c>
      <c r="G150">
        <v>81.5</v>
      </c>
      <c r="H150">
        <v>7.1</v>
      </c>
      <c r="I150">
        <v>11</v>
      </c>
      <c r="J150">
        <v>2023</v>
      </c>
      <c r="K150" s="7">
        <v>89</v>
      </c>
    </row>
    <row r="151" spans="1:11" x14ac:dyDescent="0.3">
      <c r="A151">
        <v>211</v>
      </c>
      <c r="B151" t="s">
        <v>120</v>
      </c>
      <c r="C151" t="s">
        <v>184</v>
      </c>
      <c r="D151" t="s">
        <v>18</v>
      </c>
      <c r="E151" t="s">
        <v>22</v>
      </c>
      <c r="F151">
        <v>2431</v>
      </c>
      <c r="G151">
        <v>3.5</v>
      </c>
      <c r="H151">
        <v>6</v>
      </c>
      <c r="I151">
        <v>12</v>
      </c>
      <c r="J151">
        <v>2024</v>
      </c>
      <c r="K151" s="7">
        <v>88.33</v>
      </c>
    </row>
    <row r="152" spans="1:11" x14ac:dyDescent="0.3">
      <c r="A152">
        <v>274</v>
      </c>
      <c r="B152" t="s">
        <v>185</v>
      </c>
      <c r="C152" t="s">
        <v>184</v>
      </c>
      <c r="D152" t="s">
        <v>18</v>
      </c>
      <c r="E152" t="s">
        <v>22</v>
      </c>
      <c r="F152">
        <v>2422</v>
      </c>
      <c r="G152">
        <v>2.1</v>
      </c>
      <c r="H152">
        <v>6.7</v>
      </c>
      <c r="I152">
        <v>13</v>
      </c>
      <c r="J152">
        <v>2024</v>
      </c>
      <c r="K152" s="7">
        <v>87.67</v>
      </c>
    </row>
    <row r="153" spans="1:11" x14ac:dyDescent="0.3">
      <c r="A153" s="8">
        <f>SUM(K148:K152)</f>
        <v>447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</row>
    <row r="154" spans="1:11" x14ac:dyDescent="0.3">
      <c r="A154">
        <v>437</v>
      </c>
      <c r="B154" t="s">
        <v>47</v>
      </c>
      <c r="C154" t="s">
        <v>186</v>
      </c>
      <c r="D154" t="s">
        <v>29</v>
      </c>
      <c r="E154" t="s">
        <v>14</v>
      </c>
      <c r="F154" t="s">
        <v>187</v>
      </c>
      <c r="G154">
        <v>0.5</v>
      </c>
      <c r="H154">
        <v>5</v>
      </c>
      <c r="I154">
        <v>14</v>
      </c>
      <c r="J154">
        <v>2021</v>
      </c>
      <c r="K154" s="7">
        <v>91.67</v>
      </c>
    </row>
    <row r="155" spans="1:11" x14ac:dyDescent="0.3">
      <c r="A155">
        <v>96</v>
      </c>
      <c r="B155" t="s">
        <v>106</v>
      </c>
      <c r="C155" t="s">
        <v>186</v>
      </c>
      <c r="D155" t="s">
        <v>18</v>
      </c>
      <c r="E155" t="s">
        <v>14</v>
      </c>
      <c r="F155" t="s">
        <v>188</v>
      </c>
      <c r="G155">
        <v>2.2000000000000002</v>
      </c>
      <c r="H155">
        <v>6.6</v>
      </c>
      <c r="I155">
        <v>14</v>
      </c>
      <c r="J155">
        <v>2023</v>
      </c>
      <c r="K155" s="7">
        <v>89.67</v>
      </c>
    </row>
    <row r="156" spans="1:11" x14ac:dyDescent="0.3">
      <c r="A156">
        <v>248</v>
      </c>
      <c r="B156" t="s">
        <v>189</v>
      </c>
      <c r="C156" t="s">
        <v>186</v>
      </c>
      <c r="D156" t="s">
        <v>18</v>
      </c>
      <c r="E156" t="s">
        <v>14</v>
      </c>
      <c r="F156" t="s">
        <v>190</v>
      </c>
      <c r="G156">
        <v>4.2</v>
      </c>
      <c r="H156">
        <v>6.5</v>
      </c>
      <c r="I156">
        <v>14</v>
      </c>
      <c r="J156">
        <v>2023</v>
      </c>
      <c r="K156" s="7">
        <v>89.33</v>
      </c>
    </row>
    <row r="157" spans="1:11" x14ac:dyDescent="0.3">
      <c r="A157">
        <v>126</v>
      </c>
      <c r="B157" t="s">
        <v>191</v>
      </c>
      <c r="C157" t="s">
        <v>186</v>
      </c>
      <c r="D157" t="s">
        <v>18</v>
      </c>
      <c r="E157" t="s">
        <v>14</v>
      </c>
      <c r="F157" t="s">
        <v>192</v>
      </c>
      <c r="G157">
        <v>3.4</v>
      </c>
      <c r="H157">
        <v>6.9</v>
      </c>
      <c r="I157">
        <v>15</v>
      </c>
      <c r="J157">
        <v>2023</v>
      </c>
      <c r="K157" s="7">
        <v>89</v>
      </c>
    </row>
    <row r="158" spans="1:11" x14ac:dyDescent="0.3">
      <c r="A158">
        <v>61</v>
      </c>
      <c r="B158" t="s">
        <v>156</v>
      </c>
      <c r="C158" t="s">
        <v>186</v>
      </c>
      <c r="D158" t="s">
        <v>18</v>
      </c>
      <c r="E158" t="s">
        <v>14</v>
      </c>
      <c r="F158" t="s">
        <v>193</v>
      </c>
      <c r="G158">
        <v>2.7</v>
      </c>
      <c r="H158">
        <v>6.4</v>
      </c>
      <c r="I158">
        <v>14</v>
      </c>
      <c r="J158">
        <v>2023</v>
      </c>
      <c r="K158" s="7">
        <v>88.33</v>
      </c>
    </row>
    <row r="159" spans="1:11" x14ac:dyDescent="0.3">
      <c r="A159" s="8">
        <f>SUM(K154:K158)</f>
        <v>448</v>
      </c>
      <c r="B159" s="8"/>
      <c r="C159" s="8"/>
      <c r="D159" s="8"/>
      <c r="E159" s="8"/>
      <c r="F159" s="8"/>
      <c r="G159" s="8"/>
      <c r="H159" s="8"/>
      <c r="I159" s="8"/>
      <c r="J159" s="8"/>
      <c r="K159" s="8"/>
    </row>
    <row r="160" spans="1:11" x14ac:dyDescent="0.3">
      <c r="A160">
        <v>134</v>
      </c>
      <c r="B160" t="s">
        <v>124</v>
      </c>
      <c r="C160" t="s">
        <v>194</v>
      </c>
      <c r="D160" t="s">
        <v>18</v>
      </c>
      <c r="E160" t="s">
        <v>22</v>
      </c>
      <c r="F160" t="s">
        <v>153</v>
      </c>
      <c r="G160">
        <v>4.9000000000000004</v>
      </c>
      <c r="H160">
        <v>7.3</v>
      </c>
      <c r="I160">
        <v>12.91</v>
      </c>
      <c r="J160">
        <v>2024</v>
      </c>
      <c r="K160" s="7">
        <v>90.33</v>
      </c>
    </row>
    <row r="161" spans="1:11" x14ac:dyDescent="0.3">
      <c r="A161">
        <v>252</v>
      </c>
      <c r="B161" t="s">
        <v>148</v>
      </c>
      <c r="C161" t="s">
        <v>194</v>
      </c>
      <c r="D161" t="s">
        <v>18</v>
      </c>
      <c r="E161" t="s">
        <v>22</v>
      </c>
      <c r="F161" t="s">
        <v>168</v>
      </c>
      <c r="G161">
        <v>8.1</v>
      </c>
      <c r="H161">
        <v>7</v>
      </c>
      <c r="I161">
        <v>13.38</v>
      </c>
      <c r="J161">
        <v>2024</v>
      </c>
      <c r="K161" s="7">
        <v>90</v>
      </c>
    </row>
    <row r="162" spans="1:11" x14ac:dyDescent="0.3">
      <c r="A162">
        <v>241</v>
      </c>
      <c r="B162" t="s">
        <v>81</v>
      </c>
      <c r="C162" t="s">
        <v>194</v>
      </c>
      <c r="D162" t="s">
        <v>18</v>
      </c>
      <c r="E162" t="s">
        <v>22</v>
      </c>
      <c r="F162" t="s">
        <v>195</v>
      </c>
      <c r="G162">
        <v>6.2</v>
      </c>
      <c r="H162">
        <v>7.2</v>
      </c>
      <c r="I162">
        <v>12.2</v>
      </c>
      <c r="J162">
        <v>2024</v>
      </c>
      <c r="K162" s="7">
        <v>89.33</v>
      </c>
    </row>
    <row r="163" spans="1:11" x14ac:dyDescent="0.3">
      <c r="A163">
        <v>540</v>
      </c>
      <c r="B163" t="s">
        <v>148</v>
      </c>
      <c r="C163" t="s">
        <v>194</v>
      </c>
      <c r="D163" t="s">
        <v>15</v>
      </c>
      <c r="E163" t="s">
        <v>50</v>
      </c>
      <c r="F163" t="s">
        <v>196</v>
      </c>
      <c r="G163">
        <v>99.3</v>
      </c>
      <c r="H163">
        <v>5.9</v>
      </c>
      <c r="I163">
        <v>10.11</v>
      </c>
      <c r="J163">
        <v>2023</v>
      </c>
      <c r="K163" s="7">
        <v>89.33</v>
      </c>
    </row>
    <row r="164" spans="1:11" x14ac:dyDescent="0.3">
      <c r="A164">
        <v>136</v>
      </c>
      <c r="B164" t="s">
        <v>124</v>
      </c>
      <c r="C164" t="s">
        <v>194</v>
      </c>
      <c r="D164" t="s">
        <v>18</v>
      </c>
      <c r="E164" t="s">
        <v>22</v>
      </c>
      <c r="F164" t="s">
        <v>197</v>
      </c>
      <c r="G164">
        <v>6.3</v>
      </c>
      <c r="H164">
        <v>7.4</v>
      </c>
      <c r="I164">
        <v>12.98</v>
      </c>
      <c r="J164">
        <v>2023</v>
      </c>
      <c r="K164" s="7">
        <v>88.67</v>
      </c>
    </row>
    <row r="165" spans="1:11" x14ac:dyDescent="0.3">
      <c r="A165" s="8">
        <f>SUM(K160:K164)</f>
        <v>447.65999999999997</v>
      </c>
      <c r="B165" s="8"/>
      <c r="C165" s="8"/>
      <c r="D165" s="8"/>
      <c r="E165" s="8"/>
      <c r="F165" s="8"/>
      <c r="G165" s="8"/>
      <c r="H165" s="8"/>
      <c r="I165" s="8"/>
      <c r="J165" s="8"/>
      <c r="K165" s="8"/>
    </row>
    <row r="166" spans="1:11" x14ac:dyDescent="0.3">
      <c r="A166">
        <v>54</v>
      </c>
      <c r="B166" t="s">
        <v>198</v>
      </c>
      <c r="C166" t="s">
        <v>199</v>
      </c>
      <c r="D166" t="s">
        <v>18</v>
      </c>
      <c r="E166" t="s">
        <v>200</v>
      </c>
      <c r="F166" t="s">
        <v>201</v>
      </c>
      <c r="G166">
        <v>0.9</v>
      </c>
      <c r="H166">
        <v>6.1</v>
      </c>
      <c r="I166">
        <v>13.5</v>
      </c>
      <c r="J166">
        <v>2023</v>
      </c>
      <c r="K166" s="7">
        <v>91</v>
      </c>
    </row>
    <row r="167" spans="1:11" x14ac:dyDescent="0.3">
      <c r="A167">
        <v>123</v>
      </c>
      <c r="B167" t="s">
        <v>124</v>
      </c>
      <c r="C167" t="s">
        <v>199</v>
      </c>
      <c r="D167" t="s">
        <v>18</v>
      </c>
      <c r="E167" t="s">
        <v>22</v>
      </c>
      <c r="F167" t="s">
        <v>202</v>
      </c>
      <c r="G167">
        <v>3.1</v>
      </c>
      <c r="H167">
        <v>6.4</v>
      </c>
      <c r="I167">
        <v>13</v>
      </c>
      <c r="J167">
        <v>2022</v>
      </c>
      <c r="K167" s="7">
        <v>90.33</v>
      </c>
    </row>
    <row r="168" spans="1:11" x14ac:dyDescent="0.3">
      <c r="A168">
        <v>236</v>
      </c>
      <c r="B168" t="s">
        <v>81</v>
      </c>
      <c r="C168" t="s">
        <v>199</v>
      </c>
      <c r="D168" t="s">
        <v>18</v>
      </c>
      <c r="E168" t="s">
        <v>22</v>
      </c>
      <c r="F168" t="s">
        <v>203</v>
      </c>
      <c r="G168">
        <v>4.4000000000000004</v>
      </c>
      <c r="H168">
        <v>7.5</v>
      </c>
      <c r="I168">
        <v>12.5</v>
      </c>
      <c r="J168">
        <v>2024</v>
      </c>
      <c r="K168" s="7">
        <v>90</v>
      </c>
    </row>
    <row r="169" spans="1:11" x14ac:dyDescent="0.3">
      <c r="A169">
        <v>38</v>
      </c>
      <c r="B169" t="s">
        <v>17</v>
      </c>
      <c r="C169" t="s">
        <v>199</v>
      </c>
      <c r="D169" t="s">
        <v>18</v>
      </c>
      <c r="E169" t="s">
        <v>22</v>
      </c>
      <c r="F169" t="s">
        <v>204</v>
      </c>
      <c r="G169">
        <v>7.9</v>
      </c>
      <c r="H169">
        <v>6.8</v>
      </c>
      <c r="I169">
        <v>14</v>
      </c>
      <c r="J169">
        <v>2023</v>
      </c>
      <c r="K169" s="7">
        <v>88.67</v>
      </c>
    </row>
    <row r="170" spans="1:11" x14ac:dyDescent="0.3">
      <c r="A170">
        <v>491</v>
      </c>
      <c r="B170" t="s">
        <v>62</v>
      </c>
      <c r="C170" t="s">
        <v>199</v>
      </c>
      <c r="D170" t="s">
        <v>29</v>
      </c>
      <c r="E170" t="s">
        <v>14</v>
      </c>
      <c r="F170" t="s">
        <v>205</v>
      </c>
      <c r="G170">
        <v>0.3</v>
      </c>
      <c r="H170">
        <v>4.7</v>
      </c>
      <c r="I170">
        <v>13.5</v>
      </c>
      <c r="J170">
        <v>2023</v>
      </c>
      <c r="K170" s="7">
        <v>87</v>
      </c>
    </row>
    <row r="171" spans="1:11" x14ac:dyDescent="0.3">
      <c r="A171" s="8">
        <f>SUM(K166:K170)</f>
        <v>447</v>
      </c>
      <c r="B171" s="8"/>
      <c r="C171" s="8"/>
      <c r="D171" s="8"/>
      <c r="E171" s="8"/>
      <c r="F171" s="8"/>
      <c r="G171" s="8"/>
      <c r="H171" s="8"/>
      <c r="I171" s="8"/>
      <c r="J171" s="8"/>
      <c r="K171" s="8"/>
    </row>
    <row r="172" spans="1:11" x14ac:dyDescent="0.3">
      <c r="A172">
        <v>442</v>
      </c>
      <c r="B172" t="s">
        <v>47</v>
      </c>
      <c r="C172" t="s">
        <v>206</v>
      </c>
      <c r="D172" t="s">
        <v>29</v>
      </c>
      <c r="E172" t="s">
        <v>14</v>
      </c>
      <c r="F172">
        <v>2123</v>
      </c>
      <c r="G172">
        <v>0.6</v>
      </c>
      <c r="H172">
        <v>5.8</v>
      </c>
      <c r="I172">
        <v>14.5</v>
      </c>
      <c r="J172">
        <v>2023</v>
      </c>
      <c r="K172" s="7">
        <v>91</v>
      </c>
    </row>
    <row r="173" spans="1:11" x14ac:dyDescent="0.3">
      <c r="A173">
        <v>256</v>
      </c>
      <c r="B173" t="s">
        <v>136</v>
      </c>
      <c r="C173" t="s">
        <v>206</v>
      </c>
      <c r="D173" t="s">
        <v>18</v>
      </c>
      <c r="E173" t="s">
        <v>22</v>
      </c>
      <c r="F173">
        <v>1022</v>
      </c>
      <c r="G173">
        <v>1</v>
      </c>
      <c r="H173">
        <v>5.7</v>
      </c>
      <c r="I173">
        <v>14</v>
      </c>
      <c r="J173">
        <v>2022</v>
      </c>
      <c r="K173" s="7">
        <v>90.67</v>
      </c>
    </row>
    <row r="174" spans="1:11" x14ac:dyDescent="0.3">
      <c r="A174">
        <v>97</v>
      </c>
      <c r="B174" t="s">
        <v>106</v>
      </c>
      <c r="C174" t="s">
        <v>206</v>
      </c>
      <c r="D174" t="s">
        <v>18</v>
      </c>
      <c r="E174" t="s">
        <v>22</v>
      </c>
      <c r="F174">
        <v>1321</v>
      </c>
      <c r="G174">
        <v>2.7</v>
      </c>
      <c r="H174">
        <v>5.2</v>
      </c>
      <c r="I174">
        <v>13</v>
      </c>
      <c r="J174">
        <v>2021</v>
      </c>
      <c r="K174" s="7">
        <v>89.67</v>
      </c>
    </row>
    <row r="175" spans="1:11" x14ac:dyDescent="0.3">
      <c r="A175">
        <v>184</v>
      </c>
      <c r="B175" t="s">
        <v>11</v>
      </c>
      <c r="C175" t="s">
        <v>206</v>
      </c>
      <c r="D175" t="s">
        <v>18</v>
      </c>
      <c r="E175" t="s">
        <v>22</v>
      </c>
      <c r="F175">
        <v>522</v>
      </c>
      <c r="G175">
        <v>5.3</v>
      </c>
      <c r="H175">
        <v>5.9</v>
      </c>
      <c r="I175">
        <v>13</v>
      </c>
      <c r="J175">
        <v>2022</v>
      </c>
      <c r="K175" s="7">
        <v>88</v>
      </c>
    </row>
    <row r="176" spans="1:11" x14ac:dyDescent="0.3">
      <c r="A176">
        <v>519</v>
      </c>
      <c r="B176" t="s">
        <v>207</v>
      </c>
      <c r="C176" t="s">
        <v>206</v>
      </c>
      <c r="D176" t="s">
        <v>15</v>
      </c>
      <c r="E176" t="s">
        <v>50</v>
      </c>
      <c r="F176">
        <v>1521</v>
      </c>
      <c r="G176">
        <v>47.2</v>
      </c>
      <c r="H176">
        <v>9.1999999999999993</v>
      </c>
      <c r="I176">
        <v>13</v>
      </c>
      <c r="J176">
        <v>2021</v>
      </c>
      <c r="K176" s="7">
        <v>87.33</v>
      </c>
    </row>
    <row r="177" spans="1:11" x14ac:dyDescent="0.3">
      <c r="A177" s="8">
        <f>SUM(K172:K176)</f>
        <v>446.67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</row>
    <row r="178" spans="1:11" x14ac:dyDescent="0.3">
      <c r="A178">
        <v>429</v>
      </c>
      <c r="B178" t="s">
        <v>208</v>
      </c>
      <c r="C178" t="s">
        <v>209</v>
      </c>
      <c r="D178" t="s">
        <v>29</v>
      </c>
      <c r="E178" t="s">
        <v>14</v>
      </c>
      <c r="F178" t="s">
        <v>210</v>
      </c>
      <c r="G178">
        <v>0.3</v>
      </c>
      <c r="H178">
        <v>4.9000000000000004</v>
      </c>
      <c r="I178">
        <v>14.5</v>
      </c>
      <c r="J178">
        <v>2023</v>
      </c>
      <c r="K178" s="7">
        <v>91.33</v>
      </c>
    </row>
    <row r="179" spans="1:11" x14ac:dyDescent="0.3">
      <c r="A179">
        <v>456</v>
      </c>
      <c r="B179" t="s">
        <v>211</v>
      </c>
      <c r="C179" t="s">
        <v>209</v>
      </c>
      <c r="D179" t="s">
        <v>29</v>
      </c>
      <c r="E179" t="s">
        <v>22</v>
      </c>
      <c r="F179" t="s">
        <v>212</v>
      </c>
      <c r="G179">
        <v>0.3</v>
      </c>
      <c r="H179">
        <v>5</v>
      </c>
      <c r="I179">
        <v>13.5</v>
      </c>
      <c r="J179">
        <v>2023</v>
      </c>
      <c r="K179" s="7">
        <v>90</v>
      </c>
    </row>
    <row r="180" spans="1:11" x14ac:dyDescent="0.3">
      <c r="A180">
        <v>454</v>
      </c>
      <c r="B180" t="s">
        <v>211</v>
      </c>
      <c r="C180" t="s">
        <v>209</v>
      </c>
      <c r="D180" t="s">
        <v>29</v>
      </c>
      <c r="E180" t="s">
        <v>22</v>
      </c>
      <c r="F180" t="s">
        <v>213</v>
      </c>
      <c r="G180">
        <v>0.2</v>
      </c>
      <c r="H180">
        <v>5.0999999999999996</v>
      </c>
      <c r="I180">
        <v>13</v>
      </c>
      <c r="J180">
        <v>2022</v>
      </c>
      <c r="K180" s="7">
        <v>89.67</v>
      </c>
    </row>
    <row r="181" spans="1:11" x14ac:dyDescent="0.3">
      <c r="A181">
        <v>51</v>
      </c>
      <c r="B181" t="s">
        <v>156</v>
      </c>
      <c r="C181" t="s">
        <v>209</v>
      </c>
      <c r="D181" t="s">
        <v>18</v>
      </c>
      <c r="E181" t="s">
        <v>22</v>
      </c>
      <c r="F181" t="s">
        <v>214</v>
      </c>
      <c r="G181">
        <v>0.6</v>
      </c>
      <c r="H181">
        <v>6.3</v>
      </c>
      <c r="I181">
        <v>14</v>
      </c>
      <c r="J181">
        <v>2024</v>
      </c>
      <c r="K181" s="7">
        <v>88</v>
      </c>
    </row>
    <row r="182" spans="1:11" x14ac:dyDescent="0.3">
      <c r="A182">
        <v>323</v>
      </c>
      <c r="B182" t="s">
        <v>148</v>
      </c>
      <c r="C182" t="s">
        <v>209</v>
      </c>
      <c r="D182" t="s">
        <v>21</v>
      </c>
      <c r="E182" t="s">
        <v>22</v>
      </c>
      <c r="F182" t="s">
        <v>215</v>
      </c>
      <c r="G182">
        <v>8.6999999999999993</v>
      </c>
      <c r="H182">
        <v>6.4</v>
      </c>
      <c r="I182">
        <v>13.5</v>
      </c>
      <c r="J182">
        <v>2024</v>
      </c>
      <c r="K182" s="7">
        <v>87.67</v>
      </c>
    </row>
    <row r="183" spans="1:11" x14ac:dyDescent="0.3">
      <c r="A183" s="8">
        <f>SUM(K178:K182)</f>
        <v>446.67</v>
      </c>
      <c r="B183" s="8"/>
      <c r="C183" s="8"/>
      <c r="D183" s="8"/>
      <c r="E183" s="8"/>
      <c r="F183" s="8"/>
      <c r="G183" s="8"/>
      <c r="H183" s="8"/>
      <c r="I183" s="8"/>
      <c r="J183" s="8"/>
      <c r="K183" s="8"/>
    </row>
    <row r="184" spans="1:11" x14ac:dyDescent="0.3">
      <c r="A184">
        <v>390</v>
      </c>
      <c r="B184" t="s">
        <v>11</v>
      </c>
      <c r="C184" t="s">
        <v>216</v>
      </c>
      <c r="D184" t="s">
        <v>13</v>
      </c>
      <c r="E184" t="s">
        <v>50</v>
      </c>
      <c r="F184">
        <v>921</v>
      </c>
      <c r="G184">
        <v>41.2</v>
      </c>
      <c r="H184">
        <v>9.3000000000000007</v>
      </c>
      <c r="I184">
        <v>13</v>
      </c>
      <c r="J184">
        <v>2021</v>
      </c>
      <c r="K184" s="7">
        <v>93.67</v>
      </c>
    </row>
    <row r="185" spans="1:11" x14ac:dyDescent="0.3">
      <c r="A185">
        <v>528</v>
      </c>
      <c r="B185" t="s">
        <v>148</v>
      </c>
      <c r="C185" t="s">
        <v>216</v>
      </c>
      <c r="D185" t="s">
        <v>15</v>
      </c>
      <c r="E185" t="s">
        <v>50</v>
      </c>
      <c r="F185">
        <v>821</v>
      </c>
      <c r="G185">
        <v>63.4</v>
      </c>
      <c r="H185">
        <v>6.5</v>
      </c>
      <c r="I185">
        <v>12.5</v>
      </c>
      <c r="J185">
        <v>2021</v>
      </c>
      <c r="K185" s="7">
        <v>90</v>
      </c>
    </row>
    <row r="186" spans="1:11" x14ac:dyDescent="0.3">
      <c r="A186">
        <v>502</v>
      </c>
      <c r="B186" t="s">
        <v>217</v>
      </c>
      <c r="C186" t="s">
        <v>216</v>
      </c>
      <c r="D186" t="s">
        <v>29</v>
      </c>
      <c r="E186" t="s">
        <v>14</v>
      </c>
      <c r="F186">
        <v>3122</v>
      </c>
      <c r="G186">
        <v>0</v>
      </c>
      <c r="H186">
        <v>5.2</v>
      </c>
      <c r="I186">
        <v>14</v>
      </c>
      <c r="J186">
        <v>2022</v>
      </c>
      <c r="K186" s="7">
        <v>88</v>
      </c>
    </row>
    <row r="187" spans="1:11" x14ac:dyDescent="0.3">
      <c r="A187">
        <v>69</v>
      </c>
      <c r="B187" t="s">
        <v>156</v>
      </c>
      <c r="C187" t="s">
        <v>216</v>
      </c>
      <c r="D187" t="s">
        <v>18</v>
      </c>
      <c r="E187" t="s">
        <v>14</v>
      </c>
      <c r="F187">
        <v>1224</v>
      </c>
      <c r="G187">
        <v>4.3</v>
      </c>
      <c r="H187">
        <v>5.5</v>
      </c>
      <c r="I187">
        <v>13.5</v>
      </c>
      <c r="J187">
        <v>2024</v>
      </c>
      <c r="K187" s="7">
        <v>87.67</v>
      </c>
    </row>
    <row r="188" spans="1:11" x14ac:dyDescent="0.3">
      <c r="A188">
        <v>362</v>
      </c>
      <c r="B188" t="s">
        <v>106</v>
      </c>
      <c r="C188" t="s">
        <v>216</v>
      </c>
      <c r="D188" t="s">
        <v>13</v>
      </c>
      <c r="E188" t="s">
        <v>14</v>
      </c>
      <c r="F188">
        <v>1024</v>
      </c>
      <c r="G188">
        <v>23</v>
      </c>
      <c r="H188">
        <v>6</v>
      </c>
      <c r="I188">
        <v>12.5</v>
      </c>
      <c r="J188">
        <v>2024</v>
      </c>
      <c r="K188" s="7">
        <v>86</v>
      </c>
    </row>
    <row r="189" spans="1:11" x14ac:dyDescent="0.3">
      <c r="A189" s="8">
        <f>SUM(K184:K188)</f>
        <v>445.34000000000003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</row>
    <row r="190" spans="1:11" x14ac:dyDescent="0.3">
      <c r="A190">
        <v>560</v>
      </c>
      <c r="B190" t="s">
        <v>218</v>
      </c>
      <c r="C190" t="s">
        <v>219</v>
      </c>
      <c r="D190" t="s">
        <v>15</v>
      </c>
      <c r="E190" t="s">
        <v>34</v>
      </c>
      <c r="F190" t="s">
        <v>220</v>
      </c>
      <c r="G190">
        <v>244</v>
      </c>
      <c r="H190">
        <v>9.1999999999999993</v>
      </c>
      <c r="I190">
        <v>7</v>
      </c>
      <c r="J190">
        <v>2021</v>
      </c>
      <c r="K190" s="7">
        <v>91</v>
      </c>
    </row>
    <row r="191" spans="1:11" x14ac:dyDescent="0.3">
      <c r="A191">
        <v>558</v>
      </c>
      <c r="B191" t="s">
        <v>17</v>
      </c>
      <c r="C191" t="s">
        <v>219</v>
      </c>
      <c r="D191" t="s">
        <v>15</v>
      </c>
      <c r="E191" t="s">
        <v>165</v>
      </c>
      <c r="F191" t="s">
        <v>221</v>
      </c>
      <c r="G191">
        <v>239</v>
      </c>
      <c r="H191">
        <v>0</v>
      </c>
      <c r="I191">
        <v>8</v>
      </c>
      <c r="J191">
        <v>2018</v>
      </c>
      <c r="K191" s="7">
        <v>89.33</v>
      </c>
    </row>
    <row r="192" spans="1:11" x14ac:dyDescent="0.3">
      <c r="A192">
        <v>10</v>
      </c>
      <c r="B192" t="s">
        <v>17</v>
      </c>
      <c r="C192" t="s">
        <v>219</v>
      </c>
      <c r="D192" t="s">
        <v>18</v>
      </c>
      <c r="E192" t="s">
        <v>222</v>
      </c>
      <c r="F192" t="s">
        <v>223</v>
      </c>
      <c r="G192">
        <v>1.1000000000000001</v>
      </c>
      <c r="H192">
        <v>7.1</v>
      </c>
      <c r="I192">
        <v>14.92</v>
      </c>
      <c r="J192">
        <v>2024</v>
      </c>
      <c r="K192" s="7">
        <v>88.33</v>
      </c>
    </row>
    <row r="193" spans="1:11" x14ac:dyDescent="0.3">
      <c r="A193">
        <v>346</v>
      </c>
      <c r="B193" t="s">
        <v>148</v>
      </c>
      <c r="C193" t="s">
        <v>219</v>
      </c>
      <c r="D193" t="s">
        <v>13</v>
      </c>
      <c r="E193" t="s">
        <v>50</v>
      </c>
      <c r="F193" t="s">
        <v>224</v>
      </c>
      <c r="G193">
        <v>17</v>
      </c>
      <c r="H193">
        <v>6.5</v>
      </c>
      <c r="I193">
        <v>14.65</v>
      </c>
      <c r="J193">
        <v>2024</v>
      </c>
      <c r="K193" s="7">
        <v>88.33</v>
      </c>
    </row>
    <row r="194" spans="1:11" x14ac:dyDescent="0.3">
      <c r="A194">
        <v>537</v>
      </c>
      <c r="B194" t="s">
        <v>17</v>
      </c>
      <c r="C194" t="s">
        <v>219</v>
      </c>
      <c r="D194" t="s">
        <v>15</v>
      </c>
      <c r="E194" t="s">
        <v>16</v>
      </c>
      <c r="F194" t="s">
        <v>225</v>
      </c>
      <c r="G194">
        <v>90</v>
      </c>
      <c r="H194">
        <v>7.1</v>
      </c>
      <c r="I194">
        <v>14.87</v>
      </c>
      <c r="J194">
        <v>2024</v>
      </c>
      <c r="K194" s="7">
        <v>87.67</v>
      </c>
    </row>
    <row r="195" spans="1:11" x14ac:dyDescent="0.3">
      <c r="A195" s="8">
        <f>SUM(K190:K194)</f>
        <v>444.65999999999997</v>
      </c>
      <c r="B195" s="8"/>
      <c r="C195" s="8"/>
      <c r="D195" s="8"/>
      <c r="E195" s="8"/>
      <c r="F195" s="8"/>
      <c r="G195" s="8"/>
      <c r="H195" s="8"/>
      <c r="I195" s="8"/>
      <c r="J195" s="8"/>
      <c r="K195" s="8"/>
    </row>
    <row r="196" spans="1:11" x14ac:dyDescent="0.3">
      <c r="A196">
        <v>544</v>
      </c>
      <c r="B196" t="s">
        <v>136</v>
      </c>
      <c r="C196" t="s">
        <v>226</v>
      </c>
      <c r="D196" t="s">
        <v>15</v>
      </c>
      <c r="E196" t="s">
        <v>50</v>
      </c>
      <c r="F196" t="s">
        <v>227</v>
      </c>
      <c r="G196">
        <v>140</v>
      </c>
      <c r="H196">
        <v>7.6</v>
      </c>
      <c r="I196">
        <v>10.36</v>
      </c>
      <c r="J196">
        <v>2021</v>
      </c>
      <c r="K196" s="7">
        <v>91.33</v>
      </c>
    </row>
    <row r="197" spans="1:11" x14ac:dyDescent="0.3">
      <c r="A197">
        <v>11</v>
      </c>
      <c r="B197" t="s">
        <v>17</v>
      </c>
      <c r="C197" t="s">
        <v>226</v>
      </c>
      <c r="D197" t="s">
        <v>18</v>
      </c>
      <c r="E197" t="s">
        <v>22</v>
      </c>
      <c r="F197" t="s">
        <v>228</v>
      </c>
      <c r="G197">
        <v>1.9</v>
      </c>
      <c r="H197">
        <v>6.7</v>
      </c>
      <c r="I197">
        <v>14.07</v>
      </c>
      <c r="J197">
        <v>2024</v>
      </c>
      <c r="K197" s="7">
        <v>88.67</v>
      </c>
    </row>
    <row r="198" spans="1:11" x14ac:dyDescent="0.3">
      <c r="A198">
        <v>22</v>
      </c>
      <c r="B198" t="s">
        <v>17</v>
      </c>
      <c r="C198" t="s">
        <v>226</v>
      </c>
      <c r="D198" t="s">
        <v>18</v>
      </c>
      <c r="E198" t="s">
        <v>22</v>
      </c>
      <c r="F198" t="s">
        <v>229</v>
      </c>
      <c r="G198">
        <v>3.5</v>
      </c>
      <c r="H198">
        <v>6.1</v>
      </c>
      <c r="I198">
        <v>12.65</v>
      </c>
      <c r="J198">
        <v>2024</v>
      </c>
      <c r="K198" s="7">
        <v>88.33</v>
      </c>
    </row>
    <row r="199" spans="1:11" x14ac:dyDescent="0.3">
      <c r="A199">
        <v>181</v>
      </c>
      <c r="B199" t="s">
        <v>11</v>
      </c>
      <c r="C199" t="s">
        <v>226</v>
      </c>
      <c r="D199" t="s">
        <v>18</v>
      </c>
      <c r="E199" t="s">
        <v>22</v>
      </c>
      <c r="F199" t="s">
        <v>125</v>
      </c>
      <c r="G199">
        <v>4.5999999999999996</v>
      </c>
      <c r="H199">
        <v>7</v>
      </c>
      <c r="I199">
        <v>13.23</v>
      </c>
      <c r="J199">
        <v>2024</v>
      </c>
      <c r="K199" s="7">
        <v>87.67</v>
      </c>
    </row>
    <row r="200" spans="1:11" x14ac:dyDescent="0.3">
      <c r="A200">
        <v>564</v>
      </c>
      <c r="B200" t="s">
        <v>230</v>
      </c>
      <c r="C200" t="s">
        <v>226</v>
      </c>
      <c r="D200" t="s">
        <v>231</v>
      </c>
      <c r="E200" t="s">
        <v>232</v>
      </c>
      <c r="F200" t="s">
        <v>233</v>
      </c>
      <c r="G200">
        <v>91.5</v>
      </c>
      <c r="H200">
        <v>5.4</v>
      </c>
      <c r="I200">
        <v>18.2</v>
      </c>
      <c r="J200">
        <v>2021</v>
      </c>
      <c r="K200" s="7">
        <v>87.67</v>
      </c>
    </row>
    <row r="201" spans="1:11" x14ac:dyDescent="0.3">
      <c r="A201" s="8">
        <f>SUM(K196:K200)</f>
        <v>443.67</v>
      </c>
      <c r="B201" s="8"/>
      <c r="C201" s="8"/>
      <c r="D201" s="8"/>
      <c r="E201" s="8"/>
      <c r="F201" s="8"/>
      <c r="G201" s="8"/>
      <c r="H201" s="8"/>
      <c r="I201" s="8"/>
      <c r="J201" s="8"/>
      <c r="K201" s="8"/>
    </row>
    <row r="202" spans="1:11" x14ac:dyDescent="0.3">
      <c r="A202">
        <v>553</v>
      </c>
      <c r="B202" t="s">
        <v>156</v>
      </c>
      <c r="C202" t="s">
        <v>234</v>
      </c>
      <c r="D202" t="s">
        <v>15</v>
      </c>
      <c r="E202" t="s">
        <v>165</v>
      </c>
      <c r="F202">
        <v>22166</v>
      </c>
      <c r="G202">
        <v>206.7</v>
      </c>
      <c r="H202">
        <v>8.1999999999999993</v>
      </c>
      <c r="I202">
        <v>8.99</v>
      </c>
      <c r="J202">
        <v>2022</v>
      </c>
      <c r="K202" s="7">
        <v>90</v>
      </c>
    </row>
    <row r="203" spans="1:11" x14ac:dyDescent="0.3">
      <c r="A203">
        <v>570</v>
      </c>
      <c r="B203" t="s">
        <v>235</v>
      </c>
      <c r="C203" t="s">
        <v>234</v>
      </c>
      <c r="D203" t="s">
        <v>70</v>
      </c>
      <c r="E203" t="s">
        <v>236</v>
      </c>
      <c r="F203">
        <v>20406</v>
      </c>
      <c r="G203">
        <v>2.2000000000000002</v>
      </c>
      <c r="H203">
        <v>6.6</v>
      </c>
      <c r="I203">
        <v>12.71</v>
      </c>
      <c r="J203">
        <v>2020</v>
      </c>
      <c r="K203" s="7">
        <v>89</v>
      </c>
    </row>
    <row r="204" spans="1:11" x14ac:dyDescent="0.3">
      <c r="A204">
        <v>135</v>
      </c>
      <c r="B204" t="s">
        <v>124</v>
      </c>
      <c r="C204" t="s">
        <v>234</v>
      </c>
      <c r="D204" t="s">
        <v>18</v>
      </c>
      <c r="E204" t="s">
        <v>14</v>
      </c>
      <c r="F204">
        <v>21066</v>
      </c>
      <c r="G204">
        <v>6.2</v>
      </c>
      <c r="H204">
        <v>6.2</v>
      </c>
      <c r="I204">
        <v>12.88</v>
      </c>
      <c r="J204">
        <v>2021</v>
      </c>
      <c r="K204" s="7">
        <v>88.67</v>
      </c>
    </row>
    <row r="205" spans="1:11" x14ac:dyDescent="0.3">
      <c r="A205">
        <v>77</v>
      </c>
      <c r="B205" t="s">
        <v>59</v>
      </c>
      <c r="C205" t="s">
        <v>234</v>
      </c>
      <c r="D205" t="s">
        <v>18</v>
      </c>
      <c r="E205" t="s">
        <v>14</v>
      </c>
      <c r="F205">
        <v>24156</v>
      </c>
      <c r="G205">
        <v>1.6</v>
      </c>
      <c r="H205">
        <v>6.8</v>
      </c>
      <c r="I205">
        <v>13.3</v>
      </c>
      <c r="J205">
        <v>2024</v>
      </c>
      <c r="K205" s="7">
        <v>88.33</v>
      </c>
    </row>
    <row r="206" spans="1:11" x14ac:dyDescent="0.3">
      <c r="A206">
        <v>479</v>
      </c>
      <c r="B206" t="s">
        <v>28</v>
      </c>
      <c r="C206" t="s">
        <v>234</v>
      </c>
      <c r="D206" t="s">
        <v>29</v>
      </c>
      <c r="E206" t="s">
        <v>14</v>
      </c>
      <c r="F206">
        <v>23257</v>
      </c>
      <c r="G206">
        <v>0.3</v>
      </c>
      <c r="H206">
        <v>4.9000000000000004</v>
      </c>
      <c r="I206">
        <v>14.29</v>
      </c>
      <c r="J206">
        <v>2023</v>
      </c>
      <c r="K206" s="7">
        <v>87.67</v>
      </c>
    </row>
    <row r="207" spans="1:11" x14ac:dyDescent="0.3">
      <c r="A207" s="8">
        <f>SUM(K202:K206)</f>
        <v>443.67</v>
      </c>
      <c r="B207" s="8"/>
      <c r="C207" s="8"/>
      <c r="D207" s="8"/>
      <c r="E207" s="8"/>
      <c r="F207" s="8"/>
      <c r="G207" s="8"/>
      <c r="H207" s="8"/>
      <c r="I207" s="8"/>
      <c r="J207" s="8"/>
      <c r="K207" s="8"/>
    </row>
    <row r="208" spans="1:11" x14ac:dyDescent="0.3">
      <c r="A208">
        <v>18</v>
      </c>
      <c r="B208" t="s">
        <v>17</v>
      </c>
      <c r="C208" t="s">
        <v>237</v>
      </c>
      <c r="D208" t="s">
        <v>18</v>
      </c>
      <c r="E208" t="s">
        <v>22</v>
      </c>
      <c r="F208">
        <v>2410</v>
      </c>
      <c r="G208">
        <v>3.2</v>
      </c>
      <c r="H208">
        <v>7.4</v>
      </c>
      <c r="I208">
        <v>12.7</v>
      </c>
      <c r="J208">
        <v>2024</v>
      </c>
      <c r="K208" s="7">
        <v>90</v>
      </c>
    </row>
    <row r="209" spans="1:11" x14ac:dyDescent="0.3">
      <c r="A209">
        <v>173</v>
      </c>
      <c r="B209" t="s">
        <v>11</v>
      </c>
      <c r="C209" t="s">
        <v>237</v>
      </c>
      <c r="D209" t="s">
        <v>18</v>
      </c>
      <c r="E209" t="s">
        <v>22</v>
      </c>
      <c r="F209">
        <v>2412</v>
      </c>
      <c r="G209">
        <v>3.7</v>
      </c>
      <c r="H209">
        <v>7.7</v>
      </c>
      <c r="I209">
        <v>13</v>
      </c>
      <c r="J209">
        <v>2024</v>
      </c>
      <c r="K209" s="7">
        <v>89.33</v>
      </c>
    </row>
    <row r="210" spans="1:11" x14ac:dyDescent="0.3">
      <c r="A210">
        <v>481</v>
      </c>
      <c r="B210" t="s">
        <v>28</v>
      </c>
      <c r="C210" t="s">
        <v>237</v>
      </c>
      <c r="D210" t="s">
        <v>29</v>
      </c>
      <c r="E210" t="s">
        <v>14</v>
      </c>
      <c r="F210">
        <v>2211</v>
      </c>
      <c r="G210">
        <v>0.3</v>
      </c>
      <c r="H210">
        <v>5.5</v>
      </c>
      <c r="I210">
        <v>14</v>
      </c>
      <c r="J210">
        <v>2022</v>
      </c>
      <c r="K210" s="7">
        <v>89</v>
      </c>
    </row>
    <row r="211" spans="1:11" x14ac:dyDescent="0.3">
      <c r="A211">
        <v>285</v>
      </c>
      <c r="B211" t="s">
        <v>59</v>
      </c>
      <c r="C211" t="s">
        <v>237</v>
      </c>
      <c r="D211" t="s">
        <v>21</v>
      </c>
      <c r="E211" t="s">
        <v>14</v>
      </c>
      <c r="F211">
        <v>2417</v>
      </c>
      <c r="G211">
        <v>14.6</v>
      </c>
      <c r="H211">
        <v>6.8</v>
      </c>
      <c r="I211">
        <v>14</v>
      </c>
      <c r="J211">
        <v>2024</v>
      </c>
      <c r="K211" s="7">
        <v>87.67</v>
      </c>
    </row>
    <row r="212" spans="1:11" x14ac:dyDescent="0.3">
      <c r="A212">
        <v>359</v>
      </c>
      <c r="B212" t="s">
        <v>59</v>
      </c>
      <c r="C212" t="s">
        <v>237</v>
      </c>
      <c r="D212" t="s">
        <v>13</v>
      </c>
      <c r="E212" t="s">
        <v>14</v>
      </c>
      <c r="F212">
        <v>2312</v>
      </c>
      <c r="G212">
        <v>21.8</v>
      </c>
      <c r="H212">
        <v>8.1999999999999993</v>
      </c>
      <c r="I212">
        <v>14</v>
      </c>
      <c r="J212">
        <v>2023</v>
      </c>
      <c r="K212" s="7">
        <v>87</v>
      </c>
    </row>
    <row r="213" spans="1:11" x14ac:dyDescent="0.3">
      <c r="A213" s="8">
        <f>SUM(K208:K212)</f>
        <v>443</v>
      </c>
      <c r="B213" s="8"/>
      <c r="C213" s="8"/>
      <c r="D213" s="8"/>
      <c r="E213" s="8"/>
      <c r="F213" s="8"/>
      <c r="G213" s="8"/>
      <c r="H213" s="8"/>
      <c r="I213" s="8"/>
      <c r="J213" s="8"/>
      <c r="K213" s="8"/>
    </row>
    <row r="214" spans="1:11" x14ac:dyDescent="0.3">
      <c r="A214">
        <v>288</v>
      </c>
      <c r="B214" t="s">
        <v>106</v>
      </c>
      <c r="C214" t="s">
        <v>238</v>
      </c>
      <c r="D214" t="s">
        <v>21</v>
      </c>
      <c r="E214" t="s">
        <v>22</v>
      </c>
      <c r="F214">
        <v>2124</v>
      </c>
      <c r="G214">
        <v>8.6999999999999993</v>
      </c>
      <c r="H214">
        <v>7.3</v>
      </c>
      <c r="I214">
        <v>12.5</v>
      </c>
      <c r="J214">
        <v>2022</v>
      </c>
      <c r="K214" s="7">
        <v>90.33</v>
      </c>
    </row>
    <row r="215" spans="1:11" x14ac:dyDescent="0.3">
      <c r="A215">
        <v>25</v>
      </c>
      <c r="B215" t="s">
        <v>17</v>
      </c>
      <c r="C215" t="s">
        <v>238</v>
      </c>
      <c r="D215" t="s">
        <v>18</v>
      </c>
      <c r="E215" t="s">
        <v>22</v>
      </c>
      <c r="F215">
        <v>3129</v>
      </c>
      <c r="G215">
        <v>4.0999999999999996</v>
      </c>
      <c r="H215">
        <v>6.1</v>
      </c>
      <c r="I215">
        <v>12.5</v>
      </c>
      <c r="J215">
        <v>2023</v>
      </c>
      <c r="K215" s="7">
        <v>90</v>
      </c>
    </row>
    <row r="216" spans="1:11" x14ac:dyDescent="0.3">
      <c r="A216">
        <v>572</v>
      </c>
      <c r="B216" t="s">
        <v>239</v>
      </c>
      <c r="C216" t="s">
        <v>238</v>
      </c>
      <c r="D216" t="s">
        <v>70</v>
      </c>
      <c r="E216" t="s">
        <v>240</v>
      </c>
      <c r="F216">
        <v>1</v>
      </c>
      <c r="G216">
        <v>4</v>
      </c>
      <c r="H216">
        <v>6.5</v>
      </c>
      <c r="I216">
        <v>12</v>
      </c>
      <c r="J216">
        <v>2020</v>
      </c>
      <c r="K216" s="7">
        <v>88.33</v>
      </c>
    </row>
    <row r="217" spans="1:11" x14ac:dyDescent="0.3">
      <c r="A217">
        <v>120</v>
      </c>
      <c r="B217" t="s">
        <v>124</v>
      </c>
      <c r="C217" t="s">
        <v>238</v>
      </c>
      <c r="D217" t="s">
        <v>18</v>
      </c>
      <c r="E217" t="s">
        <v>22</v>
      </c>
      <c r="F217">
        <v>2120</v>
      </c>
      <c r="G217">
        <v>2.7</v>
      </c>
      <c r="H217">
        <v>5.7</v>
      </c>
      <c r="I217">
        <v>12</v>
      </c>
      <c r="J217">
        <v>2022</v>
      </c>
      <c r="K217" s="7">
        <v>87.67</v>
      </c>
    </row>
    <row r="218" spans="1:11" x14ac:dyDescent="0.3">
      <c r="A218">
        <v>376</v>
      </c>
      <c r="B218" t="s">
        <v>11</v>
      </c>
      <c r="C218" t="s">
        <v>238</v>
      </c>
      <c r="D218" t="s">
        <v>13</v>
      </c>
      <c r="E218" t="s">
        <v>22</v>
      </c>
      <c r="F218">
        <v>3121</v>
      </c>
      <c r="G218">
        <v>30</v>
      </c>
      <c r="H218">
        <v>7.5</v>
      </c>
      <c r="I218">
        <v>12</v>
      </c>
      <c r="J218">
        <v>2023</v>
      </c>
      <c r="K218" s="7">
        <v>86.67</v>
      </c>
    </row>
    <row r="219" spans="1:11" x14ac:dyDescent="0.3">
      <c r="A219" s="8">
        <f>SUM(K214:K218)</f>
        <v>443</v>
      </c>
      <c r="B219" s="8"/>
      <c r="C219" s="8"/>
      <c r="D219" s="8"/>
      <c r="E219" s="8"/>
      <c r="F219" s="8"/>
      <c r="G219" s="8"/>
      <c r="H219" s="8"/>
      <c r="I219" s="8"/>
      <c r="J219" s="8"/>
      <c r="K219" s="8"/>
    </row>
    <row r="220" spans="1:11" x14ac:dyDescent="0.3">
      <c r="A220">
        <v>360</v>
      </c>
      <c r="B220" t="s">
        <v>241</v>
      </c>
      <c r="C220" t="s">
        <v>242</v>
      </c>
      <c r="D220" t="s">
        <v>13</v>
      </c>
      <c r="E220" t="s">
        <v>243</v>
      </c>
      <c r="F220" t="s">
        <v>244</v>
      </c>
      <c r="G220">
        <v>22.8</v>
      </c>
      <c r="H220">
        <v>5.9</v>
      </c>
      <c r="I220">
        <v>11.63</v>
      </c>
      <c r="J220">
        <v>2024</v>
      </c>
      <c r="K220" s="7">
        <v>90</v>
      </c>
    </row>
    <row r="221" spans="1:11" x14ac:dyDescent="0.3">
      <c r="A221">
        <v>498</v>
      </c>
      <c r="B221" t="s">
        <v>245</v>
      </c>
      <c r="C221" t="s">
        <v>242</v>
      </c>
      <c r="D221" t="s">
        <v>29</v>
      </c>
      <c r="E221" t="s">
        <v>22</v>
      </c>
      <c r="F221" t="s">
        <v>246</v>
      </c>
      <c r="G221">
        <v>0.1</v>
      </c>
      <c r="H221">
        <v>5.4</v>
      </c>
      <c r="I221">
        <v>13.07</v>
      </c>
      <c r="J221">
        <v>2021</v>
      </c>
      <c r="K221" s="7">
        <v>90</v>
      </c>
    </row>
    <row r="222" spans="1:11" x14ac:dyDescent="0.3">
      <c r="A222">
        <v>332</v>
      </c>
      <c r="B222" t="s">
        <v>136</v>
      </c>
      <c r="C222" t="s">
        <v>242</v>
      </c>
      <c r="D222" t="s">
        <v>21</v>
      </c>
      <c r="E222" t="s">
        <v>22</v>
      </c>
      <c r="F222" t="s">
        <v>247</v>
      </c>
      <c r="G222">
        <v>9.9</v>
      </c>
      <c r="H222">
        <v>5.3</v>
      </c>
      <c r="I222">
        <v>13</v>
      </c>
      <c r="J222">
        <v>2024</v>
      </c>
      <c r="K222" s="7">
        <v>88</v>
      </c>
    </row>
    <row r="223" spans="1:11" x14ac:dyDescent="0.3">
      <c r="A223">
        <v>587</v>
      </c>
      <c r="B223" t="s">
        <v>248</v>
      </c>
      <c r="C223" t="s">
        <v>242</v>
      </c>
      <c r="D223" t="s">
        <v>70</v>
      </c>
      <c r="E223" t="s">
        <v>236</v>
      </c>
      <c r="F223" t="s">
        <v>249</v>
      </c>
      <c r="G223">
        <v>11.9</v>
      </c>
      <c r="H223">
        <v>7.1</v>
      </c>
      <c r="I223">
        <v>12.65</v>
      </c>
      <c r="J223">
        <v>2023</v>
      </c>
      <c r="K223" s="7">
        <v>87.67</v>
      </c>
    </row>
    <row r="224" spans="1:11" x14ac:dyDescent="0.3">
      <c r="A224">
        <v>471</v>
      </c>
      <c r="B224" t="s">
        <v>250</v>
      </c>
      <c r="C224" t="s">
        <v>242</v>
      </c>
      <c r="D224" t="s">
        <v>29</v>
      </c>
      <c r="E224" t="s">
        <v>22</v>
      </c>
      <c r="F224" t="s">
        <v>251</v>
      </c>
      <c r="G224">
        <v>0.2</v>
      </c>
      <c r="H224">
        <v>5.0999999999999996</v>
      </c>
      <c r="I224">
        <v>13.53</v>
      </c>
      <c r="J224">
        <v>2022</v>
      </c>
      <c r="K224" s="7">
        <v>86.67</v>
      </c>
    </row>
    <row r="225" spans="1:11" x14ac:dyDescent="0.3">
      <c r="A225" s="8">
        <f>SUM(K220:K224)</f>
        <v>442.34000000000003</v>
      </c>
      <c r="B225" s="8"/>
      <c r="C225" s="8"/>
      <c r="D225" s="8"/>
      <c r="E225" s="8"/>
      <c r="F225" s="8"/>
      <c r="G225" s="8"/>
      <c r="H225" s="8"/>
      <c r="I225" s="8"/>
      <c r="J225" s="8"/>
      <c r="K225" s="8"/>
    </row>
    <row r="226" spans="1:11" x14ac:dyDescent="0.3">
      <c r="A226">
        <v>161</v>
      </c>
      <c r="B226" t="s">
        <v>252</v>
      </c>
      <c r="C226" t="s">
        <v>253</v>
      </c>
      <c r="D226" t="s">
        <v>18</v>
      </c>
      <c r="E226" t="s">
        <v>65</v>
      </c>
      <c r="F226" t="s">
        <v>254</v>
      </c>
      <c r="G226">
        <v>2.5</v>
      </c>
      <c r="H226">
        <v>6.3</v>
      </c>
      <c r="I226">
        <v>12.5</v>
      </c>
      <c r="J226">
        <v>2022</v>
      </c>
      <c r="K226" s="7">
        <v>90.67</v>
      </c>
    </row>
    <row r="227" spans="1:11" x14ac:dyDescent="0.3">
      <c r="A227">
        <v>270</v>
      </c>
      <c r="B227" t="s">
        <v>255</v>
      </c>
      <c r="C227" t="s">
        <v>253</v>
      </c>
      <c r="D227" t="s">
        <v>18</v>
      </c>
      <c r="E227" t="s">
        <v>65</v>
      </c>
      <c r="F227" t="s">
        <v>256</v>
      </c>
      <c r="G227">
        <v>3.5</v>
      </c>
      <c r="H227">
        <v>6.3</v>
      </c>
      <c r="I227">
        <v>13.4</v>
      </c>
      <c r="J227">
        <v>2024</v>
      </c>
      <c r="K227" s="7">
        <v>89</v>
      </c>
    </row>
    <row r="228" spans="1:11" x14ac:dyDescent="0.3">
      <c r="A228">
        <v>3</v>
      </c>
      <c r="B228" t="s">
        <v>17</v>
      </c>
      <c r="C228" t="s">
        <v>253</v>
      </c>
      <c r="D228" t="s">
        <v>18</v>
      </c>
      <c r="E228" t="s">
        <v>65</v>
      </c>
      <c r="F228" t="s">
        <v>257</v>
      </c>
      <c r="G228">
        <v>0.7</v>
      </c>
      <c r="H228">
        <v>6.3</v>
      </c>
      <c r="I228">
        <v>13.2</v>
      </c>
      <c r="J228">
        <v>2024</v>
      </c>
      <c r="K228" s="7">
        <v>88.67</v>
      </c>
    </row>
    <row r="229" spans="1:11" x14ac:dyDescent="0.3">
      <c r="A229">
        <v>266</v>
      </c>
      <c r="B229" t="s">
        <v>258</v>
      </c>
      <c r="C229" t="s">
        <v>253</v>
      </c>
      <c r="D229" t="s">
        <v>18</v>
      </c>
      <c r="E229" t="s">
        <v>65</v>
      </c>
      <c r="F229" t="s">
        <v>259</v>
      </c>
      <c r="G229">
        <v>0.6</v>
      </c>
      <c r="H229">
        <v>6.4</v>
      </c>
      <c r="I229">
        <v>13.7</v>
      </c>
      <c r="J229">
        <v>2024</v>
      </c>
      <c r="K229" s="7">
        <v>87</v>
      </c>
    </row>
    <row r="230" spans="1:11" x14ac:dyDescent="0.3">
      <c r="A230">
        <v>312</v>
      </c>
      <c r="B230" t="s">
        <v>120</v>
      </c>
      <c r="C230" t="s">
        <v>253</v>
      </c>
      <c r="D230" t="s">
        <v>21</v>
      </c>
      <c r="E230" t="s">
        <v>65</v>
      </c>
      <c r="F230" t="s">
        <v>260</v>
      </c>
      <c r="G230">
        <v>9.1999999999999993</v>
      </c>
      <c r="H230">
        <v>6.4</v>
      </c>
      <c r="I230">
        <v>13.7</v>
      </c>
      <c r="J230">
        <v>2024</v>
      </c>
      <c r="K230" s="7">
        <v>86.67</v>
      </c>
    </row>
    <row r="231" spans="1:11" x14ac:dyDescent="0.3">
      <c r="A231" s="8">
        <f>SUM(K226:K230)</f>
        <v>442.01000000000005</v>
      </c>
      <c r="B231" s="8"/>
      <c r="C231" s="8"/>
      <c r="D231" s="8"/>
      <c r="E231" s="8"/>
      <c r="F231" s="8"/>
      <c r="G231" s="8"/>
      <c r="H231" s="8"/>
      <c r="I231" s="8"/>
      <c r="J231" s="8"/>
      <c r="K231" s="8"/>
    </row>
    <row r="232" spans="1:11" x14ac:dyDescent="0.3">
      <c r="A232">
        <v>314</v>
      </c>
      <c r="B232" t="s">
        <v>120</v>
      </c>
      <c r="C232" t="s">
        <v>261</v>
      </c>
      <c r="D232" t="s">
        <v>21</v>
      </c>
      <c r="E232" t="s">
        <v>22</v>
      </c>
      <c r="F232">
        <v>1324</v>
      </c>
      <c r="G232">
        <v>14.5</v>
      </c>
      <c r="H232">
        <v>6.2</v>
      </c>
      <c r="I232">
        <v>11.79</v>
      </c>
      <c r="J232">
        <v>2024</v>
      </c>
      <c r="K232" s="7">
        <v>89.33</v>
      </c>
    </row>
    <row r="233" spans="1:11" x14ac:dyDescent="0.3">
      <c r="A233">
        <v>483</v>
      </c>
      <c r="B233" t="s">
        <v>28</v>
      </c>
      <c r="C233" t="s">
        <v>261</v>
      </c>
      <c r="D233" t="s">
        <v>29</v>
      </c>
      <c r="E233" t="s">
        <v>22</v>
      </c>
      <c r="F233" t="s">
        <v>262</v>
      </c>
      <c r="G233">
        <v>0.32</v>
      </c>
      <c r="H233">
        <v>5.4</v>
      </c>
      <c r="I233">
        <v>12.58</v>
      </c>
      <c r="J233">
        <v>2021</v>
      </c>
      <c r="K233" s="7">
        <v>89.33</v>
      </c>
    </row>
    <row r="234" spans="1:11" x14ac:dyDescent="0.3">
      <c r="A234">
        <v>532</v>
      </c>
      <c r="B234" t="s">
        <v>136</v>
      </c>
      <c r="C234" t="s">
        <v>261</v>
      </c>
      <c r="D234" t="s">
        <v>15</v>
      </c>
      <c r="E234" t="s">
        <v>50</v>
      </c>
      <c r="F234" t="s">
        <v>95</v>
      </c>
      <c r="G234">
        <v>78.400000000000006</v>
      </c>
      <c r="H234">
        <v>6.3</v>
      </c>
      <c r="I234">
        <v>11.3</v>
      </c>
      <c r="J234">
        <v>2022</v>
      </c>
      <c r="K234" s="7">
        <v>89.33</v>
      </c>
    </row>
    <row r="235" spans="1:11" x14ac:dyDescent="0.3">
      <c r="A235">
        <v>321</v>
      </c>
      <c r="B235" t="s">
        <v>263</v>
      </c>
      <c r="C235" t="s">
        <v>261</v>
      </c>
      <c r="D235" t="s">
        <v>21</v>
      </c>
      <c r="E235" t="s">
        <v>22</v>
      </c>
      <c r="F235" t="s">
        <v>264</v>
      </c>
      <c r="G235">
        <v>16.8</v>
      </c>
      <c r="H235">
        <v>7.3</v>
      </c>
      <c r="I235">
        <v>11.94</v>
      </c>
      <c r="J235">
        <v>2023</v>
      </c>
      <c r="K235" s="7">
        <v>87</v>
      </c>
    </row>
    <row r="236" spans="1:11" x14ac:dyDescent="0.3">
      <c r="A236">
        <v>433</v>
      </c>
      <c r="B236" t="s">
        <v>47</v>
      </c>
      <c r="C236" t="s">
        <v>261</v>
      </c>
      <c r="D236" t="s">
        <v>29</v>
      </c>
      <c r="E236" t="s">
        <v>14</v>
      </c>
      <c r="F236" t="s">
        <v>123</v>
      </c>
      <c r="G236">
        <v>0.32</v>
      </c>
      <c r="H236">
        <v>4.3</v>
      </c>
      <c r="I236">
        <v>13.56</v>
      </c>
      <c r="J236">
        <v>2021</v>
      </c>
      <c r="K236" s="7">
        <v>87</v>
      </c>
    </row>
    <row r="237" spans="1:11" x14ac:dyDescent="0.3">
      <c r="A237" s="8">
        <f>SUM(K232:K236)</f>
        <v>441.99</v>
      </c>
      <c r="B237" s="8"/>
      <c r="C237" s="8"/>
      <c r="D237" s="8"/>
      <c r="E237" s="8"/>
      <c r="F237" s="8"/>
      <c r="G237" s="8"/>
      <c r="H237" s="8"/>
      <c r="I237" s="8"/>
      <c r="J237" s="8"/>
      <c r="K237" s="8"/>
    </row>
    <row r="238" spans="1:11" x14ac:dyDescent="0.3">
      <c r="A238">
        <v>104</v>
      </c>
      <c r="B238" t="s">
        <v>106</v>
      </c>
      <c r="C238" t="s">
        <v>265</v>
      </c>
      <c r="D238" t="s">
        <v>18</v>
      </c>
      <c r="E238" t="s">
        <v>22</v>
      </c>
      <c r="F238">
        <v>13423</v>
      </c>
      <c r="G238">
        <v>6.9</v>
      </c>
      <c r="H238">
        <v>6.2</v>
      </c>
      <c r="I238">
        <v>11.76</v>
      </c>
      <c r="J238">
        <v>2023</v>
      </c>
      <c r="K238" s="7">
        <v>90.33</v>
      </c>
    </row>
    <row r="239" spans="1:11" x14ac:dyDescent="0.3">
      <c r="A239">
        <v>238</v>
      </c>
      <c r="B239" t="s">
        <v>81</v>
      </c>
      <c r="C239" t="s">
        <v>265</v>
      </c>
      <c r="D239" t="s">
        <v>18</v>
      </c>
      <c r="E239" t="s">
        <v>22</v>
      </c>
      <c r="F239">
        <v>13723</v>
      </c>
      <c r="G239">
        <v>4.5999999999999996</v>
      </c>
      <c r="H239">
        <v>6.1</v>
      </c>
      <c r="I239">
        <v>13.4</v>
      </c>
      <c r="J239">
        <v>2023</v>
      </c>
      <c r="K239" s="7">
        <v>89.67</v>
      </c>
    </row>
    <row r="240" spans="1:11" x14ac:dyDescent="0.3">
      <c r="A240">
        <v>304</v>
      </c>
      <c r="B240" t="s">
        <v>11</v>
      </c>
      <c r="C240" t="s">
        <v>265</v>
      </c>
      <c r="D240" t="s">
        <v>21</v>
      </c>
      <c r="E240" t="s">
        <v>22</v>
      </c>
      <c r="F240">
        <v>15123</v>
      </c>
      <c r="G240">
        <v>14.5</v>
      </c>
      <c r="H240">
        <v>7.2</v>
      </c>
      <c r="I240">
        <v>11.55</v>
      </c>
      <c r="J240">
        <v>2023</v>
      </c>
      <c r="K240" s="7">
        <v>87.67</v>
      </c>
    </row>
    <row r="241" spans="1:11" x14ac:dyDescent="0.3">
      <c r="A241">
        <v>200</v>
      </c>
      <c r="B241" t="s">
        <v>11</v>
      </c>
      <c r="C241" t="s">
        <v>265</v>
      </c>
      <c r="D241" t="s">
        <v>18</v>
      </c>
      <c r="E241" t="s">
        <v>22</v>
      </c>
      <c r="F241">
        <v>13223</v>
      </c>
      <c r="G241">
        <v>7.3</v>
      </c>
      <c r="H241">
        <v>7</v>
      </c>
      <c r="I241">
        <v>12.46</v>
      </c>
      <c r="J241">
        <v>2023</v>
      </c>
      <c r="K241" s="7">
        <v>87.33</v>
      </c>
    </row>
    <row r="242" spans="1:11" x14ac:dyDescent="0.3">
      <c r="A242">
        <v>446</v>
      </c>
      <c r="B242" t="s">
        <v>44</v>
      </c>
      <c r="C242" t="s">
        <v>265</v>
      </c>
      <c r="D242" t="s">
        <v>29</v>
      </c>
      <c r="E242" t="s">
        <v>14</v>
      </c>
      <c r="F242">
        <v>8022</v>
      </c>
      <c r="G242">
        <v>0.9</v>
      </c>
      <c r="H242">
        <v>5.7</v>
      </c>
      <c r="I242">
        <v>15.5</v>
      </c>
      <c r="J242">
        <v>2022</v>
      </c>
      <c r="K242" s="7">
        <v>86.67</v>
      </c>
    </row>
    <row r="243" spans="1:11" x14ac:dyDescent="0.3">
      <c r="A243" s="8">
        <f>SUM(K238:K242)</f>
        <v>441.67</v>
      </c>
      <c r="B243" s="8"/>
      <c r="C243" s="8"/>
      <c r="D243" s="8"/>
      <c r="E243" s="8"/>
      <c r="F243" s="8"/>
      <c r="G243" s="8"/>
      <c r="H243" s="8"/>
      <c r="I243" s="8"/>
      <c r="J243" s="8"/>
      <c r="K243" s="8"/>
    </row>
    <row r="244" spans="1:11" x14ac:dyDescent="0.3">
      <c r="A244">
        <v>501</v>
      </c>
      <c r="B244" t="s">
        <v>266</v>
      </c>
      <c r="C244" t="s">
        <v>267</v>
      </c>
      <c r="D244" t="s">
        <v>29</v>
      </c>
      <c r="E244" t="s">
        <v>65</v>
      </c>
      <c r="F244" t="s">
        <v>268</v>
      </c>
      <c r="G244">
        <v>0</v>
      </c>
      <c r="H244">
        <v>4.9000000000000004</v>
      </c>
      <c r="I244">
        <v>14.5</v>
      </c>
      <c r="J244">
        <v>2022</v>
      </c>
      <c r="K244" s="7">
        <v>91.33</v>
      </c>
    </row>
    <row r="245" spans="1:11" x14ac:dyDescent="0.3">
      <c r="A245">
        <v>218</v>
      </c>
      <c r="B245" t="s">
        <v>269</v>
      </c>
      <c r="C245" t="s">
        <v>267</v>
      </c>
      <c r="D245" t="s">
        <v>18</v>
      </c>
      <c r="E245" t="s">
        <v>65</v>
      </c>
      <c r="F245" t="s">
        <v>270</v>
      </c>
      <c r="G245">
        <v>0</v>
      </c>
      <c r="H245">
        <v>6.4</v>
      </c>
      <c r="I245">
        <v>13</v>
      </c>
      <c r="J245">
        <v>2023</v>
      </c>
      <c r="K245" s="7">
        <v>88.33</v>
      </c>
    </row>
    <row r="246" spans="1:11" x14ac:dyDescent="0.3">
      <c r="A246">
        <v>87</v>
      </c>
      <c r="B246" t="s">
        <v>271</v>
      </c>
      <c r="C246" t="s">
        <v>267</v>
      </c>
      <c r="D246" t="s">
        <v>18</v>
      </c>
      <c r="E246" t="s">
        <v>65</v>
      </c>
      <c r="F246" t="s">
        <v>272</v>
      </c>
      <c r="G246">
        <v>0</v>
      </c>
      <c r="H246">
        <v>4.7</v>
      </c>
      <c r="I246">
        <v>13</v>
      </c>
      <c r="J246">
        <v>2023</v>
      </c>
      <c r="K246" s="7">
        <v>87.67</v>
      </c>
    </row>
    <row r="247" spans="1:11" x14ac:dyDescent="0.3">
      <c r="A247">
        <v>416</v>
      </c>
      <c r="B247" t="s">
        <v>273</v>
      </c>
      <c r="C247" t="s">
        <v>267</v>
      </c>
      <c r="D247" t="s">
        <v>29</v>
      </c>
      <c r="E247" t="s">
        <v>65</v>
      </c>
      <c r="F247" t="s">
        <v>274</v>
      </c>
      <c r="G247">
        <v>0</v>
      </c>
      <c r="H247">
        <v>4.5</v>
      </c>
      <c r="I247">
        <v>13.5</v>
      </c>
      <c r="J247">
        <v>2023</v>
      </c>
      <c r="K247" s="7">
        <v>87.33</v>
      </c>
    </row>
    <row r="248" spans="1:11" x14ac:dyDescent="0.3">
      <c r="A248">
        <v>417</v>
      </c>
      <c r="B248" t="s">
        <v>275</v>
      </c>
      <c r="C248" t="s">
        <v>267</v>
      </c>
      <c r="D248" t="s">
        <v>29</v>
      </c>
      <c r="E248" t="s">
        <v>65</v>
      </c>
      <c r="F248" t="s">
        <v>276</v>
      </c>
      <c r="G248">
        <v>0</v>
      </c>
      <c r="H248">
        <v>4.5999999999999996</v>
      </c>
      <c r="I248">
        <v>13.5</v>
      </c>
      <c r="J248">
        <v>2023</v>
      </c>
      <c r="K248" s="7">
        <v>87</v>
      </c>
    </row>
    <row r="249" spans="1:11" x14ac:dyDescent="0.3">
      <c r="A249" s="8">
        <f>SUM(K244:K248)</f>
        <v>441.65999999999997</v>
      </c>
      <c r="B249" s="8"/>
      <c r="C249" s="8"/>
      <c r="D249" s="8"/>
      <c r="E249" s="8"/>
      <c r="F249" s="8"/>
      <c r="G249" s="8"/>
      <c r="H249" s="8"/>
      <c r="I249" s="8"/>
      <c r="J249" s="8"/>
      <c r="K249" s="8"/>
    </row>
    <row r="250" spans="1:11" x14ac:dyDescent="0.3">
      <c r="A250">
        <v>462</v>
      </c>
      <c r="B250" t="s">
        <v>277</v>
      </c>
      <c r="C250" t="s">
        <v>278</v>
      </c>
      <c r="D250" t="s">
        <v>29</v>
      </c>
      <c r="E250" t="s">
        <v>14</v>
      </c>
      <c r="F250">
        <v>2921</v>
      </c>
      <c r="G250">
        <v>0.4</v>
      </c>
      <c r="H250">
        <v>5.5</v>
      </c>
      <c r="I250">
        <v>13.55</v>
      </c>
      <c r="J250">
        <v>2021</v>
      </c>
      <c r="K250" s="7">
        <v>89.67</v>
      </c>
    </row>
    <row r="251" spans="1:11" x14ac:dyDescent="0.3">
      <c r="A251">
        <v>508</v>
      </c>
      <c r="B251" t="s">
        <v>279</v>
      </c>
      <c r="C251" t="s">
        <v>278</v>
      </c>
      <c r="D251" t="s">
        <v>29</v>
      </c>
      <c r="E251" t="s">
        <v>14</v>
      </c>
      <c r="F251">
        <v>1922</v>
      </c>
      <c r="G251">
        <v>0.2</v>
      </c>
      <c r="H251">
        <v>5.4</v>
      </c>
      <c r="I251">
        <v>13</v>
      </c>
      <c r="J251">
        <v>2022</v>
      </c>
      <c r="K251" s="7">
        <v>89</v>
      </c>
    </row>
    <row r="252" spans="1:11" x14ac:dyDescent="0.3">
      <c r="A252">
        <v>180</v>
      </c>
      <c r="B252" t="s">
        <v>252</v>
      </c>
      <c r="C252" t="s">
        <v>278</v>
      </c>
      <c r="D252" t="s">
        <v>18</v>
      </c>
      <c r="E252" t="s">
        <v>14</v>
      </c>
      <c r="F252">
        <v>2621</v>
      </c>
      <c r="G252">
        <v>4.5</v>
      </c>
      <c r="H252">
        <v>6.7</v>
      </c>
      <c r="I252">
        <v>13.5</v>
      </c>
      <c r="J252">
        <v>2021</v>
      </c>
      <c r="K252" s="7">
        <v>88.33</v>
      </c>
    </row>
    <row r="253" spans="1:11" x14ac:dyDescent="0.3">
      <c r="A253">
        <v>591</v>
      </c>
      <c r="B253" t="s">
        <v>280</v>
      </c>
      <c r="C253" t="s">
        <v>278</v>
      </c>
      <c r="D253" t="s">
        <v>281</v>
      </c>
      <c r="E253" t="s">
        <v>243</v>
      </c>
      <c r="F253">
        <v>1023</v>
      </c>
      <c r="G253">
        <v>4.9000000000000004</v>
      </c>
      <c r="H253">
        <v>6.3</v>
      </c>
      <c r="I253">
        <v>12.5</v>
      </c>
      <c r="J253">
        <v>2023</v>
      </c>
      <c r="K253" s="7">
        <v>88.33</v>
      </c>
    </row>
    <row r="254" spans="1:11" x14ac:dyDescent="0.3">
      <c r="A254">
        <v>565</v>
      </c>
      <c r="B254" t="s">
        <v>282</v>
      </c>
      <c r="C254" t="s">
        <v>278</v>
      </c>
      <c r="D254" t="s">
        <v>231</v>
      </c>
      <c r="E254" t="s">
        <v>232</v>
      </c>
      <c r="F254">
        <v>2224</v>
      </c>
      <c r="G254">
        <v>124</v>
      </c>
      <c r="H254">
        <v>5</v>
      </c>
      <c r="I254">
        <v>17</v>
      </c>
      <c r="J254">
        <v>2015</v>
      </c>
      <c r="K254" s="7">
        <v>86.33</v>
      </c>
    </row>
    <row r="255" spans="1:11" x14ac:dyDescent="0.3">
      <c r="A255" s="8">
        <f>SUM(K250:K254)</f>
        <v>441.65999999999997</v>
      </c>
      <c r="B255" s="8"/>
      <c r="C255" s="8"/>
      <c r="D255" s="8"/>
      <c r="E255" s="8"/>
      <c r="F255" s="8"/>
      <c r="G255" s="8"/>
      <c r="H255" s="8"/>
      <c r="I255" s="8"/>
      <c r="J255" s="8"/>
      <c r="K255" s="8"/>
    </row>
    <row r="256" spans="1:11" x14ac:dyDescent="0.3">
      <c r="A256">
        <v>431</v>
      </c>
      <c r="B256" t="s">
        <v>283</v>
      </c>
      <c r="C256" t="s">
        <v>284</v>
      </c>
      <c r="D256" t="s">
        <v>29</v>
      </c>
      <c r="E256" t="s">
        <v>14</v>
      </c>
      <c r="F256">
        <v>522</v>
      </c>
      <c r="G256">
        <v>0.3</v>
      </c>
      <c r="H256">
        <v>5.0999999999999996</v>
      </c>
      <c r="I256">
        <v>14</v>
      </c>
      <c r="J256">
        <v>2022</v>
      </c>
      <c r="K256" s="7">
        <v>90.33</v>
      </c>
    </row>
    <row r="257" spans="1:11" x14ac:dyDescent="0.3">
      <c r="A257">
        <v>568</v>
      </c>
      <c r="B257" t="s">
        <v>285</v>
      </c>
      <c r="C257" t="s">
        <v>284</v>
      </c>
      <c r="D257" t="s">
        <v>70</v>
      </c>
      <c r="E257" t="s">
        <v>78</v>
      </c>
      <c r="F257">
        <v>1522</v>
      </c>
      <c r="G257">
        <v>0.8</v>
      </c>
      <c r="H257">
        <v>8.1999999999999993</v>
      </c>
      <c r="I257">
        <v>12.5</v>
      </c>
      <c r="J257">
        <v>2022</v>
      </c>
      <c r="K257" s="7">
        <v>88.67</v>
      </c>
    </row>
    <row r="258" spans="1:11" x14ac:dyDescent="0.3">
      <c r="A258">
        <v>467</v>
      </c>
      <c r="B258" t="s">
        <v>286</v>
      </c>
      <c r="C258" t="s">
        <v>284</v>
      </c>
      <c r="D258" t="s">
        <v>29</v>
      </c>
      <c r="E258" t="s">
        <v>22</v>
      </c>
      <c r="F258">
        <v>722</v>
      </c>
      <c r="G258">
        <v>0.9</v>
      </c>
      <c r="H258">
        <v>5.0999999999999996</v>
      </c>
      <c r="I258">
        <v>13</v>
      </c>
      <c r="J258">
        <v>2022</v>
      </c>
      <c r="K258" s="7">
        <v>87.67</v>
      </c>
    </row>
    <row r="259" spans="1:11" x14ac:dyDescent="0.3">
      <c r="A259">
        <v>47</v>
      </c>
      <c r="B259" t="s">
        <v>287</v>
      </c>
      <c r="C259" t="s">
        <v>284</v>
      </c>
      <c r="D259" t="s">
        <v>18</v>
      </c>
      <c r="E259" t="s">
        <v>22</v>
      </c>
      <c r="F259">
        <v>1023</v>
      </c>
      <c r="G259">
        <v>0.5</v>
      </c>
      <c r="H259">
        <v>5</v>
      </c>
      <c r="I259">
        <v>13</v>
      </c>
      <c r="J259">
        <v>2023</v>
      </c>
      <c r="K259" s="7">
        <v>87</v>
      </c>
    </row>
    <row r="260" spans="1:11" x14ac:dyDescent="0.3">
      <c r="A260">
        <v>76</v>
      </c>
      <c r="B260" t="s">
        <v>59</v>
      </c>
      <c r="C260" t="s">
        <v>284</v>
      </c>
      <c r="D260" t="s">
        <v>18</v>
      </c>
      <c r="E260" t="s">
        <v>22</v>
      </c>
      <c r="F260">
        <v>1422</v>
      </c>
      <c r="G260">
        <v>0.8</v>
      </c>
      <c r="H260">
        <v>6.5</v>
      </c>
      <c r="I260">
        <v>12.5</v>
      </c>
      <c r="J260">
        <v>2022</v>
      </c>
      <c r="K260" s="7">
        <v>87</v>
      </c>
    </row>
    <row r="261" spans="1:11" x14ac:dyDescent="0.3">
      <c r="A261" s="8">
        <f>SUM(K256:K260)</f>
        <v>440.67</v>
      </c>
      <c r="B261" s="8"/>
      <c r="C261" s="8"/>
      <c r="D261" s="8"/>
      <c r="E261" s="8"/>
      <c r="F261" s="8"/>
      <c r="G261" s="8"/>
      <c r="H261" s="8"/>
      <c r="I261" s="8"/>
      <c r="J261" s="8"/>
      <c r="K261" s="8"/>
    </row>
    <row r="262" spans="1:11" x14ac:dyDescent="0.3">
      <c r="A262">
        <v>68</v>
      </c>
      <c r="B262" t="s">
        <v>288</v>
      </c>
      <c r="C262" t="s">
        <v>289</v>
      </c>
      <c r="D262" t="s">
        <v>18</v>
      </c>
      <c r="E262" t="s">
        <v>22</v>
      </c>
      <c r="F262" t="s">
        <v>290</v>
      </c>
      <c r="G262">
        <v>4</v>
      </c>
      <c r="H262">
        <v>5.7</v>
      </c>
      <c r="I262">
        <v>13</v>
      </c>
      <c r="J262">
        <v>2023</v>
      </c>
      <c r="K262" s="7">
        <v>88.67</v>
      </c>
    </row>
    <row r="263" spans="1:11" x14ac:dyDescent="0.3">
      <c r="A263">
        <v>260</v>
      </c>
      <c r="B263" t="s">
        <v>136</v>
      </c>
      <c r="C263" t="s">
        <v>289</v>
      </c>
      <c r="D263" t="s">
        <v>18</v>
      </c>
      <c r="E263" t="s">
        <v>22</v>
      </c>
      <c r="F263" t="s">
        <v>291</v>
      </c>
      <c r="G263">
        <v>5.3</v>
      </c>
      <c r="H263">
        <v>5.9</v>
      </c>
      <c r="I263">
        <v>13.5</v>
      </c>
      <c r="J263">
        <v>2024</v>
      </c>
      <c r="K263" s="7">
        <v>88.67</v>
      </c>
    </row>
    <row r="264" spans="1:11" x14ac:dyDescent="0.3">
      <c r="A264">
        <v>129</v>
      </c>
      <c r="B264" t="s">
        <v>292</v>
      </c>
      <c r="C264" t="s">
        <v>289</v>
      </c>
      <c r="D264" t="s">
        <v>18</v>
      </c>
      <c r="E264" t="s">
        <v>65</v>
      </c>
      <c r="F264">
        <v>1422</v>
      </c>
      <c r="G264">
        <v>4.0999999999999996</v>
      </c>
      <c r="H264">
        <v>5.8</v>
      </c>
      <c r="I264">
        <v>13</v>
      </c>
      <c r="J264">
        <v>2022</v>
      </c>
      <c r="K264" s="7">
        <v>88</v>
      </c>
    </row>
    <row r="265" spans="1:11" x14ac:dyDescent="0.3">
      <c r="A265">
        <v>294</v>
      </c>
      <c r="B265" t="s">
        <v>110</v>
      </c>
      <c r="C265" t="s">
        <v>289</v>
      </c>
      <c r="D265" t="s">
        <v>21</v>
      </c>
      <c r="E265" t="s">
        <v>22</v>
      </c>
      <c r="F265" t="s">
        <v>293</v>
      </c>
      <c r="G265">
        <v>11.1</v>
      </c>
      <c r="H265">
        <v>5.8</v>
      </c>
      <c r="I265">
        <v>13.5</v>
      </c>
      <c r="J265">
        <v>2024</v>
      </c>
      <c r="K265" s="7">
        <v>87.67</v>
      </c>
    </row>
    <row r="266" spans="1:11" x14ac:dyDescent="0.3">
      <c r="A266">
        <v>179</v>
      </c>
      <c r="B266" t="s">
        <v>11</v>
      </c>
      <c r="C266" t="s">
        <v>289</v>
      </c>
      <c r="D266" t="s">
        <v>18</v>
      </c>
      <c r="E266" t="s">
        <v>22</v>
      </c>
      <c r="F266" t="s">
        <v>294</v>
      </c>
      <c r="G266">
        <v>4.4000000000000004</v>
      </c>
      <c r="H266">
        <v>6.1</v>
      </c>
      <c r="I266">
        <v>12.5</v>
      </c>
      <c r="J266">
        <v>2024</v>
      </c>
      <c r="K266" s="7">
        <v>87.33</v>
      </c>
    </row>
    <row r="267" spans="1:11" x14ac:dyDescent="0.3">
      <c r="A267" s="8">
        <f>SUM(K262:K266)</f>
        <v>440.34000000000003</v>
      </c>
      <c r="B267" s="8"/>
      <c r="C267" s="8"/>
      <c r="D267" s="8"/>
      <c r="E267" s="8"/>
      <c r="F267" s="8"/>
      <c r="G267" s="8"/>
      <c r="H267" s="8"/>
      <c r="I267" s="8"/>
      <c r="J267" s="8"/>
      <c r="K267" s="8"/>
    </row>
    <row r="268" spans="1:11" x14ac:dyDescent="0.3">
      <c r="A268">
        <v>505</v>
      </c>
      <c r="B268" t="s">
        <v>295</v>
      </c>
      <c r="C268" t="s">
        <v>296</v>
      </c>
      <c r="D268" t="s">
        <v>29</v>
      </c>
      <c r="E268" t="s">
        <v>65</v>
      </c>
      <c r="F268" t="s">
        <v>297</v>
      </c>
      <c r="G268">
        <v>0.2</v>
      </c>
      <c r="H268">
        <v>4.8</v>
      </c>
      <c r="I268">
        <v>14</v>
      </c>
      <c r="J268">
        <v>2023</v>
      </c>
      <c r="K268" s="7">
        <v>89.33</v>
      </c>
    </row>
    <row r="269" spans="1:11" x14ac:dyDescent="0.3">
      <c r="A269">
        <v>475</v>
      </c>
      <c r="B269" t="s">
        <v>298</v>
      </c>
      <c r="C269" t="s">
        <v>296</v>
      </c>
      <c r="D269" t="s">
        <v>29</v>
      </c>
      <c r="E269" t="s">
        <v>65</v>
      </c>
      <c r="F269" t="s">
        <v>299</v>
      </c>
      <c r="G269">
        <v>0.1</v>
      </c>
      <c r="H269">
        <v>5.0999999999999996</v>
      </c>
      <c r="I269">
        <v>14</v>
      </c>
      <c r="J269">
        <v>2021</v>
      </c>
      <c r="K269" s="7">
        <v>89</v>
      </c>
    </row>
    <row r="270" spans="1:11" x14ac:dyDescent="0.3">
      <c r="A270">
        <v>399</v>
      </c>
      <c r="B270" t="s">
        <v>300</v>
      </c>
      <c r="C270" t="s">
        <v>296</v>
      </c>
      <c r="D270" t="s">
        <v>29</v>
      </c>
      <c r="E270" t="s">
        <v>65</v>
      </c>
      <c r="F270" t="s">
        <v>301</v>
      </c>
      <c r="G270">
        <v>0</v>
      </c>
      <c r="H270">
        <v>5</v>
      </c>
      <c r="I270">
        <v>14</v>
      </c>
      <c r="J270">
        <v>2022</v>
      </c>
      <c r="K270" s="7">
        <v>88</v>
      </c>
    </row>
    <row r="271" spans="1:11" x14ac:dyDescent="0.3">
      <c r="A271">
        <v>222</v>
      </c>
      <c r="B271" t="s">
        <v>302</v>
      </c>
      <c r="C271" t="s">
        <v>296</v>
      </c>
      <c r="D271" t="s">
        <v>18</v>
      </c>
      <c r="E271" t="s">
        <v>65</v>
      </c>
      <c r="F271" t="s">
        <v>303</v>
      </c>
      <c r="G271">
        <v>1</v>
      </c>
      <c r="H271">
        <v>6</v>
      </c>
      <c r="I271">
        <v>13</v>
      </c>
      <c r="J271">
        <v>2023</v>
      </c>
      <c r="K271" s="7">
        <v>87.33</v>
      </c>
    </row>
    <row r="272" spans="1:11" x14ac:dyDescent="0.3">
      <c r="A272">
        <v>422</v>
      </c>
      <c r="B272" t="s">
        <v>304</v>
      </c>
      <c r="C272" t="s">
        <v>296</v>
      </c>
      <c r="D272" t="s">
        <v>29</v>
      </c>
      <c r="E272" t="s">
        <v>14</v>
      </c>
      <c r="F272" t="s">
        <v>305</v>
      </c>
      <c r="G272">
        <v>0.1</v>
      </c>
      <c r="H272">
        <v>5.3</v>
      </c>
      <c r="I272">
        <v>13.9</v>
      </c>
      <c r="J272">
        <v>2020</v>
      </c>
      <c r="K272" s="7">
        <v>86.33</v>
      </c>
    </row>
    <row r="273" spans="1:11" x14ac:dyDescent="0.3">
      <c r="A273" s="8">
        <f>SUM(K268:K272)</f>
        <v>439.98999999999995</v>
      </c>
      <c r="B273" s="8"/>
      <c r="C273" s="8"/>
      <c r="D273" s="8"/>
      <c r="E273" s="8"/>
      <c r="F273" s="8"/>
      <c r="G273" s="8"/>
      <c r="H273" s="8"/>
      <c r="I273" s="8"/>
      <c r="J273" s="8"/>
      <c r="K273" s="8"/>
    </row>
    <row r="274" spans="1:11" x14ac:dyDescent="0.3">
      <c r="A274">
        <v>451</v>
      </c>
      <c r="B274" t="s">
        <v>35</v>
      </c>
      <c r="C274" t="s">
        <v>306</v>
      </c>
      <c r="D274" t="s">
        <v>29</v>
      </c>
      <c r="E274" t="s">
        <v>22</v>
      </c>
      <c r="F274">
        <v>1623</v>
      </c>
      <c r="G274">
        <v>0</v>
      </c>
      <c r="H274">
        <v>5.4</v>
      </c>
      <c r="I274">
        <v>13.5</v>
      </c>
      <c r="J274">
        <v>2023</v>
      </c>
      <c r="K274" s="7">
        <v>90</v>
      </c>
    </row>
    <row r="275" spans="1:11" x14ac:dyDescent="0.3">
      <c r="A275">
        <v>216</v>
      </c>
      <c r="B275" t="s">
        <v>307</v>
      </c>
      <c r="C275" t="s">
        <v>306</v>
      </c>
      <c r="D275" t="s">
        <v>18</v>
      </c>
      <c r="E275" t="s">
        <v>22</v>
      </c>
      <c r="F275">
        <v>924</v>
      </c>
      <c r="G275">
        <v>6.6</v>
      </c>
      <c r="H275">
        <v>5.8</v>
      </c>
      <c r="I275">
        <v>13.4</v>
      </c>
      <c r="J275">
        <v>2024</v>
      </c>
      <c r="K275" s="7">
        <v>89</v>
      </c>
    </row>
    <row r="276" spans="1:11" x14ac:dyDescent="0.3">
      <c r="A276">
        <v>207</v>
      </c>
      <c r="B276" t="s">
        <v>308</v>
      </c>
      <c r="C276" t="s">
        <v>306</v>
      </c>
      <c r="D276" t="s">
        <v>18</v>
      </c>
      <c r="E276" t="s">
        <v>22</v>
      </c>
      <c r="F276">
        <v>3824</v>
      </c>
      <c r="G276">
        <v>3.8</v>
      </c>
      <c r="H276">
        <v>5.9</v>
      </c>
      <c r="I276">
        <v>13.5</v>
      </c>
      <c r="J276">
        <v>2024</v>
      </c>
      <c r="K276" s="7">
        <v>88</v>
      </c>
    </row>
    <row r="277" spans="1:11" x14ac:dyDescent="0.3">
      <c r="A277">
        <v>102</v>
      </c>
      <c r="B277" t="s">
        <v>106</v>
      </c>
      <c r="C277" t="s">
        <v>306</v>
      </c>
      <c r="D277" t="s">
        <v>18</v>
      </c>
      <c r="E277" t="s">
        <v>22</v>
      </c>
      <c r="F277">
        <v>3224</v>
      </c>
      <c r="G277">
        <v>6.2</v>
      </c>
      <c r="H277">
        <v>6</v>
      </c>
      <c r="I277">
        <v>13.7</v>
      </c>
      <c r="J277">
        <v>2024</v>
      </c>
      <c r="K277" s="7">
        <v>86.67</v>
      </c>
    </row>
    <row r="278" spans="1:11" x14ac:dyDescent="0.3">
      <c r="A278">
        <v>489</v>
      </c>
      <c r="B278" t="s">
        <v>309</v>
      </c>
      <c r="C278" t="s">
        <v>306</v>
      </c>
      <c r="D278" t="s">
        <v>29</v>
      </c>
      <c r="E278" t="s">
        <v>14</v>
      </c>
      <c r="F278">
        <v>723</v>
      </c>
      <c r="G278">
        <v>0.3</v>
      </c>
      <c r="H278">
        <v>5.8</v>
      </c>
      <c r="I278">
        <v>15.1</v>
      </c>
      <c r="J278">
        <v>2023</v>
      </c>
      <c r="K278" s="7">
        <v>86</v>
      </c>
    </row>
    <row r="279" spans="1:11" x14ac:dyDescent="0.3">
      <c r="A279" s="8">
        <f>SUM(K274:K278)</f>
        <v>439.67</v>
      </c>
      <c r="B279" s="8"/>
      <c r="C279" s="8"/>
      <c r="D279" s="8"/>
      <c r="E279" s="8"/>
      <c r="F279" s="8"/>
      <c r="G279" s="8"/>
      <c r="H279" s="8"/>
      <c r="I279" s="8"/>
      <c r="J279" s="8"/>
      <c r="K279" s="8"/>
    </row>
    <row r="280" spans="1:11" x14ac:dyDescent="0.3">
      <c r="A280">
        <v>79</v>
      </c>
      <c r="B280" t="s">
        <v>310</v>
      </c>
      <c r="C280" t="s">
        <v>311</v>
      </c>
      <c r="D280" t="s">
        <v>18</v>
      </c>
      <c r="E280" t="s">
        <v>22</v>
      </c>
      <c r="F280" t="s">
        <v>312</v>
      </c>
      <c r="G280">
        <v>3.8</v>
      </c>
      <c r="H280">
        <v>6.2</v>
      </c>
      <c r="I280">
        <v>12</v>
      </c>
      <c r="J280">
        <v>2024</v>
      </c>
      <c r="K280" s="7">
        <v>89.33</v>
      </c>
    </row>
    <row r="281" spans="1:11" x14ac:dyDescent="0.3">
      <c r="A281">
        <v>251</v>
      </c>
      <c r="B281" t="s">
        <v>313</v>
      </c>
      <c r="C281" t="s">
        <v>311</v>
      </c>
      <c r="D281" t="s">
        <v>18</v>
      </c>
      <c r="E281" t="s">
        <v>22</v>
      </c>
      <c r="F281" t="s">
        <v>314</v>
      </c>
      <c r="G281">
        <v>6.5</v>
      </c>
      <c r="H281">
        <v>5.9</v>
      </c>
      <c r="I281">
        <v>12.5</v>
      </c>
      <c r="J281">
        <v>2024</v>
      </c>
      <c r="K281" s="7">
        <v>89.33</v>
      </c>
    </row>
    <row r="282" spans="1:11" x14ac:dyDescent="0.3">
      <c r="A282">
        <v>339</v>
      </c>
      <c r="B282" t="s">
        <v>315</v>
      </c>
      <c r="C282" t="s">
        <v>311</v>
      </c>
      <c r="D282" t="s">
        <v>21</v>
      </c>
      <c r="E282" t="s">
        <v>22</v>
      </c>
      <c r="F282" t="s">
        <v>316</v>
      </c>
      <c r="G282">
        <v>14.8</v>
      </c>
      <c r="H282">
        <v>7.3</v>
      </c>
      <c r="I282">
        <v>12.5</v>
      </c>
      <c r="J282">
        <v>2024</v>
      </c>
      <c r="K282" s="7">
        <v>87.67</v>
      </c>
    </row>
    <row r="283" spans="1:11" x14ac:dyDescent="0.3">
      <c r="A283">
        <v>264</v>
      </c>
      <c r="B283" t="s">
        <v>317</v>
      </c>
      <c r="C283" t="s">
        <v>311</v>
      </c>
      <c r="D283" t="s">
        <v>29</v>
      </c>
      <c r="E283" t="s">
        <v>14</v>
      </c>
      <c r="F283" t="s">
        <v>318</v>
      </c>
      <c r="G283">
        <v>0.3</v>
      </c>
      <c r="H283">
        <v>5.6</v>
      </c>
      <c r="I283">
        <v>14</v>
      </c>
      <c r="J283">
        <v>2023</v>
      </c>
      <c r="K283" s="7">
        <v>87.33</v>
      </c>
    </row>
    <row r="284" spans="1:11" x14ac:dyDescent="0.3">
      <c r="A284">
        <v>299</v>
      </c>
      <c r="B284" t="s">
        <v>319</v>
      </c>
      <c r="C284" t="s">
        <v>311</v>
      </c>
      <c r="D284" t="s">
        <v>21</v>
      </c>
      <c r="E284" t="s">
        <v>22</v>
      </c>
      <c r="F284" t="s">
        <v>320</v>
      </c>
      <c r="G284">
        <v>9.3000000000000007</v>
      </c>
      <c r="H284">
        <v>8.1999999999999993</v>
      </c>
      <c r="I284">
        <v>13</v>
      </c>
      <c r="J284">
        <v>2023</v>
      </c>
      <c r="K284" s="7">
        <v>86</v>
      </c>
    </row>
    <row r="285" spans="1:11" x14ac:dyDescent="0.3">
      <c r="A285" s="8">
        <f>SUM(K280:K284)</f>
        <v>439.65999999999997</v>
      </c>
      <c r="B285" s="8"/>
      <c r="C285" s="8"/>
      <c r="D285" s="8"/>
      <c r="E285" s="8"/>
      <c r="F285" s="8"/>
      <c r="G285" s="8"/>
      <c r="H285" s="8"/>
      <c r="I285" s="8"/>
      <c r="J285" s="8"/>
      <c r="K285" s="8"/>
    </row>
    <row r="286" spans="1:11" x14ac:dyDescent="0.3">
      <c r="A286">
        <v>130</v>
      </c>
      <c r="B286" t="s">
        <v>191</v>
      </c>
      <c r="C286" t="s">
        <v>321</v>
      </c>
      <c r="D286" t="s">
        <v>18</v>
      </c>
      <c r="E286" t="s">
        <v>22</v>
      </c>
      <c r="F286">
        <v>1021</v>
      </c>
      <c r="G286">
        <v>4.3</v>
      </c>
      <c r="H286">
        <v>7.2</v>
      </c>
      <c r="I286">
        <v>14</v>
      </c>
      <c r="J286">
        <v>2021</v>
      </c>
      <c r="K286" s="7">
        <v>89</v>
      </c>
    </row>
    <row r="287" spans="1:11" x14ac:dyDescent="0.3">
      <c r="A287">
        <v>486</v>
      </c>
      <c r="B287" t="s">
        <v>28</v>
      </c>
      <c r="C287" t="s">
        <v>321</v>
      </c>
      <c r="D287" t="s">
        <v>29</v>
      </c>
      <c r="E287" t="s">
        <v>65</v>
      </c>
      <c r="F287">
        <v>121</v>
      </c>
      <c r="G287">
        <v>0.6</v>
      </c>
      <c r="H287">
        <v>6.3</v>
      </c>
      <c r="I287">
        <v>13.5</v>
      </c>
      <c r="J287">
        <v>2021</v>
      </c>
      <c r="K287" s="7">
        <v>88.67</v>
      </c>
    </row>
    <row r="288" spans="1:11" x14ac:dyDescent="0.3">
      <c r="A288">
        <v>70</v>
      </c>
      <c r="B288" t="s">
        <v>156</v>
      </c>
      <c r="C288" t="s">
        <v>321</v>
      </c>
      <c r="D288" t="s">
        <v>18</v>
      </c>
      <c r="E288" t="s">
        <v>22</v>
      </c>
      <c r="F288">
        <v>823</v>
      </c>
      <c r="G288">
        <v>4.4000000000000004</v>
      </c>
      <c r="H288">
        <v>6.1</v>
      </c>
      <c r="I288">
        <v>14</v>
      </c>
      <c r="J288">
        <v>2023</v>
      </c>
      <c r="K288" s="7">
        <v>87.33</v>
      </c>
    </row>
    <row r="289" spans="1:11" x14ac:dyDescent="0.3">
      <c r="A289">
        <v>169</v>
      </c>
      <c r="B289" t="s">
        <v>11</v>
      </c>
      <c r="C289" t="s">
        <v>321</v>
      </c>
      <c r="D289" t="s">
        <v>18</v>
      </c>
      <c r="E289" t="s">
        <v>22</v>
      </c>
      <c r="F289">
        <v>1523</v>
      </c>
      <c r="G289">
        <v>3.3</v>
      </c>
      <c r="H289">
        <v>6.9</v>
      </c>
      <c r="I289">
        <v>13</v>
      </c>
      <c r="J289">
        <v>2023</v>
      </c>
      <c r="K289" s="7">
        <v>87</v>
      </c>
    </row>
    <row r="290" spans="1:11" x14ac:dyDescent="0.3">
      <c r="A290">
        <v>459</v>
      </c>
      <c r="B290" t="s">
        <v>322</v>
      </c>
      <c r="C290" t="s">
        <v>321</v>
      </c>
      <c r="D290" t="s">
        <v>29</v>
      </c>
      <c r="E290" t="s">
        <v>22</v>
      </c>
      <c r="F290">
        <v>2122</v>
      </c>
      <c r="G290">
        <v>0.3</v>
      </c>
      <c r="H290">
        <v>6.7</v>
      </c>
      <c r="I290">
        <v>13</v>
      </c>
      <c r="J290">
        <v>2022</v>
      </c>
      <c r="K290" s="7">
        <v>86.33</v>
      </c>
    </row>
    <row r="291" spans="1:11" x14ac:dyDescent="0.3">
      <c r="A291" s="8">
        <f>SUM(K286:K290)</f>
        <v>438.33</v>
      </c>
      <c r="B291" s="8"/>
      <c r="C291" s="8"/>
      <c r="D291" s="8"/>
      <c r="E291" s="8"/>
      <c r="F291" s="8"/>
      <c r="G291" s="8"/>
      <c r="H291" s="8"/>
      <c r="I291" s="8"/>
      <c r="J291" s="8"/>
      <c r="K291" s="8"/>
    </row>
    <row r="292" spans="1:11" x14ac:dyDescent="0.3">
      <c r="A292">
        <v>504</v>
      </c>
      <c r="B292" t="s">
        <v>323</v>
      </c>
      <c r="C292" t="s">
        <v>324</v>
      </c>
      <c r="D292" t="s">
        <v>29</v>
      </c>
      <c r="E292" t="s">
        <v>65</v>
      </c>
      <c r="F292" t="s">
        <v>325</v>
      </c>
      <c r="G292">
        <v>0.1</v>
      </c>
      <c r="H292">
        <v>4.9000000000000004</v>
      </c>
      <c r="I292">
        <v>13.5</v>
      </c>
      <c r="J292">
        <v>2022</v>
      </c>
      <c r="K292" s="7">
        <v>89</v>
      </c>
    </row>
    <row r="293" spans="1:11" x14ac:dyDescent="0.3">
      <c r="A293">
        <v>473</v>
      </c>
      <c r="B293" t="s">
        <v>250</v>
      </c>
      <c r="C293" t="s">
        <v>324</v>
      </c>
      <c r="D293" t="s">
        <v>29</v>
      </c>
      <c r="E293" t="s">
        <v>22</v>
      </c>
      <c r="F293" t="s">
        <v>326</v>
      </c>
      <c r="G293">
        <v>0.4</v>
      </c>
      <c r="H293">
        <v>5</v>
      </c>
      <c r="I293">
        <v>13</v>
      </c>
      <c r="J293">
        <v>2023</v>
      </c>
      <c r="K293" s="7">
        <v>88.67</v>
      </c>
    </row>
    <row r="294" spans="1:11" x14ac:dyDescent="0.3">
      <c r="A294">
        <v>175</v>
      </c>
      <c r="B294" t="s">
        <v>11</v>
      </c>
      <c r="C294" t="s">
        <v>324</v>
      </c>
      <c r="D294" t="s">
        <v>18</v>
      </c>
      <c r="E294" t="s">
        <v>22</v>
      </c>
      <c r="F294" t="s">
        <v>327</v>
      </c>
      <c r="G294">
        <v>3.8</v>
      </c>
      <c r="H294">
        <v>6.4</v>
      </c>
      <c r="I294">
        <v>13</v>
      </c>
      <c r="J294">
        <v>2023</v>
      </c>
      <c r="K294" s="7">
        <v>87.67</v>
      </c>
    </row>
    <row r="295" spans="1:11" x14ac:dyDescent="0.3">
      <c r="A295">
        <v>82</v>
      </c>
      <c r="B295" t="s">
        <v>328</v>
      </c>
      <c r="C295" t="s">
        <v>324</v>
      </c>
      <c r="D295" t="s">
        <v>18</v>
      </c>
      <c r="E295" t="s">
        <v>22</v>
      </c>
      <c r="F295" t="s">
        <v>329</v>
      </c>
      <c r="G295">
        <v>2.4</v>
      </c>
      <c r="H295">
        <v>5.5</v>
      </c>
      <c r="I295">
        <v>13</v>
      </c>
      <c r="J295">
        <v>2024</v>
      </c>
      <c r="K295" s="7">
        <v>87</v>
      </c>
    </row>
    <row r="296" spans="1:11" x14ac:dyDescent="0.3">
      <c r="A296">
        <v>143</v>
      </c>
      <c r="B296" t="s">
        <v>110</v>
      </c>
      <c r="C296" t="s">
        <v>324</v>
      </c>
      <c r="D296" t="s">
        <v>18</v>
      </c>
      <c r="E296" t="s">
        <v>22</v>
      </c>
      <c r="F296" t="s">
        <v>330</v>
      </c>
      <c r="G296">
        <v>3.7</v>
      </c>
      <c r="H296">
        <v>5.5</v>
      </c>
      <c r="I296">
        <v>13</v>
      </c>
      <c r="J296">
        <v>2024</v>
      </c>
      <c r="K296" s="7">
        <v>85</v>
      </c>
    </row>
    <row r="297" spans="1:11" x14ac:dyDescent="0.3">
      <c r="A297" s="8">
        <f>SUM(K292:K296)</f>
        <v>437.34000000000003</v>
      </c>
      <c r="B297" s="8"/>
      <c r="C297" s="8"/>
      <c r="D297" s="8"/>
      <c r="E297" s="8"/>
      <c r="F297" s="8"/>
      <c r="G297" s="8"/>
      <c r="H297" s="8"/>
      <c r="I297" s="8"/>
      <c r="J297" s="8"/>
      <c r="K297" s="8"/>
    </row>
    <row r="298" spans="1:11" x14ac:dyDescent="0.3">
      <c r="A298">
        <v>577</v>
      </c>
      <c r="B298" t="s">
        <v>124</v>
      </c>
      <c r="C298" t="s">
        <v>331</v>
      </c>
      <c r="D298" t="s">
        <v>70</v>
      </c>
      <c r="E298" t="s">
        <v>65</v>
      </c>
      <c r="F298">
        <v>2061</v>
      </c>
      <c r="G298">
        <v>5</v>
      </c>
      <c r="H298">
        <v>5.5</v>
      </c>
      <c r="I298">
        <v>12</v>
      </c>
      <c r="J298">
        <v>2020</v>
      </c>
      <c r="K298" s="7">
        <v>87.67</v>
      </c>
    </row>
    <row r="299" spans="1:11" x14ac:dyDescent="0.3">
      <c r="A299">
        <v>510</v>
      </c>
      <c r="B299" t="s">
        <v>332</v>
      </c>
      <c r="C299" t="s">
        <v>331</v>
      </c>
      <c r="D299" t="s">
        <v>29</v>
      </c>
      <c r="E299" t="s">
        <v>65</v>
      </c>
      <c r="F299">
        <v>2270</v>
      </c>
      <c r="G299">
        <v>0.3</v>
      </c>
      <c r="H299">
        <v>5.3</v>
      </c>
      <c r="I299">
        <v>12.5</v>
      </c>
      <c r="J299">
        <v>2022</v>
      </c>
      <c r="K299" s="7">
        <v>87</v>
      </c>
    </row>
    <row r="300" spans="1:11" x14ac:dyDescent="0.3">
      <c r="A300">
        <v>438</v>
      </c>
      <c r="B300" t="s">
        <v>333</v>
      </c>
      <c r="C300" t="s">
        <v>331</v>
      </c>
      <c r="D300" t="s">
        <v>29</v>
      </c>
      <c r="E300" t="s">
        <v>22</v>
      </c>
      <c r="F300">
        <v>1955</v>
      </c>
      <c r="G300">
        <v>0.5</v>
      </c>
      <c r="H300">
        <v>5.0999999999999996</v>
      </c>
      <c r="I300">
        <v>12.5</v>
      </c>
      <c r="J300">
        <v>2019</v>
      </c>
      <c r="K300" s="7">
        <v>86.67</v>
      </c>
    </row>
    <row r="301" spans="1:11" x14ac:dyDescent="0.3">
      <c r="A301">
        <v>458</v>
      </c>
      <c r="B301" t="s">
        <v>334</v>
      </c>
      <c r="C301" t="s">
        <v>331</v>
      </c>
      <c r="D301" t="s">
        <v>29</v>
      </c>
      <c r="E301" t="s">
        <v>22</v>
      </c>
      <c r="F301">
        <v>2250</v>
      </c>
      <c r="G301">
        <v>0.3</v>
      </c>
      <c r="H301">
        <v>5.3</v>
      </c>
      <c r="I301">
        <v>12</v>
      </c>
      <c r="J301">
        <v>2022</v>
      </c>
      <c r="K301" s="7">
        <v>86.67</v>
      </c>
    </row>
    <row r="302" spans="1:11" x14ac:dyDescent="0.3">
      <c r="A302">
        <v>529</v>
      </c>
      <c r="B302" t="s">
        <v>148</v>
      </c>
      <c r="C302" t="s">
        <v>331</v>
      </c>
      <c r="D302" t="s">
        <v>15</v>
      </c>
      <c r="E302" t="s">
        <v>50</v>
      </c>
      <c r="F302">
        <v>2149</v>
      </c>
      <c r="G302">
        <v>64</v>
      </c>
      <c r="H302">
        <v>8</v>
      </c>
      <c r="I302">
        <v>11</v>
      </c>
      <c r="J302">
        <v>2021</v>
      </c>
      <c r="K302" s="7">
        <v>86.67</v>
      </c>
    </row>
    <row r="303" spans="1:11" x14ac:dyDescent="0.3">
      <c r="A303" s="8">
        <f>SUM(K298:K302)</f>
        <v>434.68000000000006</v>
      </c>
      <c r="B303" s="8"/>
      <c r="C303" s="8"/>
      <c r="D303" s="8"/>
      <c r="E303" s="8"/>
      <c r="F303" s="8"/>
      <c r="G303" s="8"/>
      <c r="H303" s="8"/>
      <c r="I303" s="8"/>
      <c r="J303" s="8"/>
      <c r="K303" s="8"/>
    </row>
    <row r="304" spans="1:11" x14ac:dyDescent="0.3">
      <c r="A304">
        <v>516</v>
      </c>
      <c r="B304" t="s">
        <v>335</v>
      </c>
      <c r="C304" t="s">
        <v>336</v>
      </c>
      <c r="D304" t="s">
        <v>29</v>
      </c>
      <c r="E304" t="s">
        <v>65</v>
      </c>
      <c r="F304" t="s">
        <v>337</v>
      </c>
      <c r="G304">
        <v>0.1</v>
      </c>
      <c r="H304">
        <v>5.9</v>
      </c>
      <c r="I304">
        <v>14.5</v>
      </c>
      <c r="J304">
        <v>2024</v>
      </c>
      <c r="K304" s="7">
        <v>89</v>
      </c>
    </row>
    <row r="305" spans="1:11" x14ac:dyDescent="0.3">
      <c r="A305">
        <v>453</v>
      </c>
      <c r="B305" t="s">
        <v>35</v>
      </c>
      <c r="C305" t="s">
        <v>336</v>
      </c>
      <c r="D305" t="s">
        <v>29</v>
      </c>
      <c r="E305" t="s">
        <v>65</v>
      </c>
      <c r="F305" t="s">
        <v>338</v>
      </c>
      <c r="G305">
        <v>0.1</v>
      </c>
      <c r="H305">
        <v>6.1</v>
      </c>
      <c r="I305">
        <v>12.4</v>
      </c>
      <c r="J305">
        <v>2024</v>
      </c>
      <c r="K305" s="7">
        <v>87.67</v>
      </c>
    </row>
    <row r="306" spans="1:11" x14ac:dyDescent="0.3">
      <c r="A306">
        <v>269</v>
      </c>
      <c r="B306" t="s">
        <v>339</v>
      </c>
      <c r="C306" t="s">
        <v>336</v>
      </c>
      <c r="D306" t="s">
        <v>18</v>
      </c>
      <c r="E306" t="s">
        <v>65</v>
      </c>
      <c r="F306" t="s">
        <v>340</v>
      </c>
      <c r="G306">
        <v>1.8</v>
      </c>
      <c r="H306">
        <v>4.5999999999999996</v>
      </c>
      <c r="I306">
        <v>13.5</v>
      </c>
      <c r="J306">
        <v>24</v>
      </c>
      <c r="K306" s="7">
        <v>87</v>
      </c>
    </row>
    <row r="307" spans="1:11" x14ac:dyDescent="0.3">
      <c r="A307">
        <v>1</v>
      </c>
      <c r="B307" t="s">
        <v>17</v>
      </c>
      <c r="C307" t="s">
        <v>336</v>
      </c>
      <c r="D307" t="s">
        <v>18</v>
      </c>
      <c r="E307" t="s">
        <v>65</v>
      </c>
      <c r="F307" t="s">
        <v>341</v>
      </c>
      <c r="G307">
        <v>0.3</v>
      </c>
      <c r="H307">
        <v>4.5</v>
      </c>
      <c r="I307">
        <v>13.5</v>
      </c>
      <c r="J307">
        <v>2024</v>
      </c>
      <c r="K307" s="7">
        <v>86</v>
      </c>
    </row>
    <row r="308" spans="1:11" x14ac:dyDescent="0.3">
      <c r="A308">
        <v>395</v>
      </c>
      <c r="B308" t="s">
        <v>342</v>
      </c>
      <c r="C308" t="s">
        <v>336</v>
      </c>
      <c r="D308" t="s">
        <v>29</v>
      </c>
      <c r="E308" t="s">
        <v>65</v>
      </c>
      <c r="F308" t="s">
        <v>343</v>
      </c>
      <c r="G308">
        <v>0.1</v>
      </c>
      <c r="H308">
        <v>6.3</v>
      </c>
      <c r="I308">
        <v>13</v>
      </c>
      <c r="J308">
        <v>2024</v>
      </c>
      <c r="K308" s="7">
        <v>84.67</v>
      </c>
    </row>
    <row r="309" spans="1:11" x14ac:dyDescent="0.3">
      <c r="A309" s="8">
        <f>SUM(K304:K308)</f>
        <v>434.34000000000003</v>
      </c>
      <c r="B309" s="8"/>
      <c r="C309" s="8"/>
      <c r="D309" s="8"/>
      <c r="E309" s="8"/>
      <c r="F309" s="8"/>
      <c r="G309" s="8"/>
      <c r="H309" s="8"/>
      <c r="I309" s="8"/>
      <c r="J309" s="8"/>
      <c r="K309" s="8"/>
    </row>
    <row r="310" spans="1:11" x14ac:dyDescent="0.3">
      <c r="A310">
        <v>235</v>
      </c>
      <c r="B310" t="s">
        <v>81</v>
      </c>
      <c r="C310" t="s">
        <v>344</v>
      </c>
      <c r="D310" t="s">
        <v>18</v>
      </c>
      <c r="E310" t="s">
        <v>22</v>
      </c>
      <c r="F310" t="s">
        <v>345</v>
      </c>
      <c r="G310">
        <v>3.7</v>
      </c>
      <c r="H310">
        <v>6.5</v>
      </c>
      <c r="I310">
        <v>12.5</v>
      </c>
      <c r="J310">
        <v>2023</v>
      </c>
      <c r="K310" s="7">
        <v>88</v>
      </c>
    </row>
    <row r="311" spans="1:11" x14ac:dyDescent="0.3">
      <c r="A311">
        <v>347</v>
      </c>
      <c r="B311" t="s">
        <v>136</v>
      </c>
      <c r="C311" t="s">
        <v>344</v>
      </c>
      <c r="D311" t="s">
        <v>13</v>
      </c>
      <c r="E311" t="s">
        <v>14</v>
      </c>
      <c r="F311" t="s">
        <v>346</v>
      </c>
      <c r="G311">
        <v>17</v>
      </c>
      <c r="H311">
        <v>6.6</v>
      </c>
      <c r="I311">
        <v>14</v>
      </c>
      <c r="J311">
        <v>2024</v>
      </c>
      <c r="K311" s="7">
        <v>86.67</v>
      </c>
    </row>
    <row r="312" spans="1:11" x14ac:dyDescent="0.3">
      <c r="A312">
        <v>286</v>
      </c>
      <c r="B312" t="s">
        <v>118</v>
      </c>
      <c r="C312" t="s">
        <v>344</v>
      </c>
      <c r="D312" t="s">
        <v>21</v>
      </c>
      <c r="E312" t="s">
        <v>14</v>
      </c>
      <c r="F312" t="s">
        <v>347</v>
      </c>
      <c r="G312">
        <v>4.2</v>
      </c>
      <c r="H312">
        <v>6.8</v>
      </c>
      <c r="I312">
        <v>14</v>
      </c>
      <c r="J312">
        <v>2024</v>
      </c>
      <c r="K312" s="7">
        <v>85.33</v>
      </c>
    </row>
    <row r="313" spans="1:11" x14ac:dyDescent="0.3">
      <c r="A313">
        <v>524</v>
      </c>
      <c r="B313" t="s">
        <v>148</v>
      </c>
      <c r="C313" t="s">
        <v>344</v>
      </c>
      <c r="D313" t="s">
        <v>15</v>
      </c>
      <c r="E313" t="s">
        <v>14</v>
      </c>
      <c r="F313" t="s">
        <v>348</v>
      </c>
      <c r="G313">
        <v>55.3</v>
      </c>
      <c r="H313">
        <v>8.1</v>
      </c>
      <c r="I313">
        <v>12</v>
      </c>
      <c r="J313">
        <v>2024</v>
      </c>
      <c r="K313" s="7">
        <v>84.67</v>
      </c>
    </row>
    <row r="314" spans="1:11" x14ac:dyDescent="0.3">
      <c r="A314">
        <v>48</v>
      </c>
      <c r="B314" t="s">
        <v>156</v>
      </c>
      <c r="C314" t="s">
        <v>344</v>
      </c>
      <c r="D314" t="s">
        <v>18</v>
      </c>
      <c r="E314" t="s">
        <v>22</v>
      </c>
      <c r="F314" t="s">
        <v>349</v>
      </c>
      <c r="G314">
        <v>0.5</v>
      </c>
      <c r="H314">
        <v>6.3</v>
      </c>
      <c r="I314">
        <v>12.5</v>
      </c>
      <c r="J314">
        <v>2024</v>
      </c>
      <c r="K314" s="7">
        <v>84</v>
      </c>
    </row>
    <row r="315" spans="1:11" x14ac:dyDescent="0.3">
      <c r="A315" s="8">
        <f>SUM(K310:K314)</f>
        <v>428.67</v>
      </c>
      <c r="B315" s="8"/>
      <c r="C315" s="8"/>
      <c r="D315" s="8"/>
      <c r="E315" s="8"/>
      <c r="F315" s="8"/>
      <c r="G315" s="8"/>
      <c r="H315" s="8"/>
      <c r="I315" s="8"/>
      <c r="J315" s="8"/>
      <c r="K315" s="8"/>
    </row>
    <row r="316" spans="1:11" x14ac:dyDescent="0.3">
      <c r="A316">
        <v>365</v>
      </c>
      <c r="B316" t="s">
        <v>350</v>
      </c>
      <c r="C316" t="s">
        <v>351</v>
      </c>
      <c r="D316" t="s">
        <v>13</v>
      </c>
      <c r="E316" t="s">
        <v>65</v>
      </c>
      <c r="F316">
        <v>2404</v>
      </c>
      <c r="G316">
        <v>24.4</v>
      </c>
      <c r="H316">
        <v>6</v>
      </c>
      <c r="I316">
        <v>11.5</v>
      </c>
      <c r="J316">
        <v>2024</v>
      </c>
      <c r="K316" s="7">
        <v>90</v>
      </c>
    </row>
    <row r="317" spans="1:11" x14ac:dyDescent="0.3">
      <c r="A317">
        <v>602</v>
      </c>
      <c r="B317" t="s">
        <v>352</v>
      </c>
      <c r="C317" t="s">
        <v>351</v>
      </c>
      <c r="D317" t="s">
        <v>281</v>
      </c>
      <c r="E317" t="s">
        <v>65</v>
      </c>
      <c r="F317">
        <v>2405</v>
      </c>
      <c r="G317">
        <v>20.100000000000001</v>
      </c>
      <c r="H317">
        <v>6.7</v>
      </c>
      <c r="I317">
        <v>10.5</v>
      </c>
      <c r="J317">
        <v>2024</v>
      </c>
      <c r="K317" s="7">
        <v>85</v>
      </c>
    </row>
    <row r="318" spans="1:11" x14ac:dyDescent="0.3">
      <c r="A318">
        <v>281</v>
      </c>
      <c r="B318" t="s">
        <v>353</v>
      </c>
      <c r="C318" t="s">
        <v>351</v>
      </c>
      <c r="D318" t="s">
        <v>21</v>
      </c>
      <c r="E318" t="s">
        <v>65</v>
      </c>
      <c r="F318">
        <v>2410</v>
      </c>
      <c r="G318">
        <v>9.5</v>
      </c>
      <c r="H318">
        <v>6.7</v>
      </c>
      <c r="I318">
        <v>11.5</v>
      </c>
      <c r="J318">
        <v>2024</v>
      </c>
      <c r="K318" s="7">
        <v>84.67</v>
      </c>
    </row>
    <row r="319" spans="1:11" x14ac:dyDescent="0.3">
      <c r="A319">
        <v>196</v>
      </c>
      <c r="B319" t="s">
        <v>354</v>
      </c>
      <c r="C319" t="s">
        <v>351</v>
      </c>
      <c r="D319" t="s">
        <v>18</v>
      </c>
      <c r="E319" t="s">
        <v>65</v>
      </c>
      <c r="F319">
        <v>2401</v>
      </c>
      <c r="G319">
        <v>6.8</v>
      </c>
      <c r="H319">
        <v>6.5</v>
      </c>
      <c r="I319">
        <v>11.5</v>
      </c>
      <c r="J319">
        <v>2024</v>
      </c>
      <c r="K319" s="7">
        <v>84.33</v>
      </c>
    </row>
    <row r="320" spans="1:11" x14ac:dyDescent="0.3">
      <c r="A320">
        <v>367</v>
      </c>
      <c r="B320" t="s">
        <v>355</v>
      </c>
      <c r="C320" t="s">
        <v>351</v>
      </c>
      <c r="D320" t="s">
        <v>13</v>
      </c>
      <c r="E320" t="s">
        <v>65</v>
      </c>
      <c r="F320">
        <v>2407</v>
      </c>
      <c r="G320">
        <v>26.8</v>
      </c>
      <c r="H320">
        <v>5.6</v>
      </c>
      <c r="I320">
        <v>11.5</v>
      </c>
      <c r="J320">
        <v>2024</v>
      </c>
      <c r="K320" s="7">
        <v>83</v>
      </c>
    </row>
    <row r="321" spans="1:11" x14ac:dyDescent="0.3">
      <c r="A321" s="8">
        <f>SUM(K316:K320)</f>
        <v>427</v>
      </c>
      <c r="B321" s="8"/>
      <c r="C321" s="8"/>
      <c r="D321" s="8"/>
      <c r="E321" s="8"/>
      <c r="F321" s="8"/>
      <c r="G321" s="8"/>
      <c r="H321" s="8"/>
      <c r="I321" s="8"/>
      <c r="J321" s="8"/>
      <c r="K321" s="8"/>
    </row>
    <row r="322" spans="1:11" x14ac:dyDescent="0.3">
      <c r="A322">
        <v>401</v>
      </c>
      <c r="B322" t="s">
        <v>36</v>
      </c>
      <c r="C322" t="s">
        <v>356</v>
      </c>
      <c r="D322" t="s">
        <v>29</v>
      </c>
      <c r="E322" t="s">
        <v>14</v>
      </c>
      <c r="F322">
        <v>22598</v>
      </c>
      <c r="G322">
        <v>0.1</v>
      </c>
      <c r="H322">
        <v>4.5</v>
      </c>
      <c r="I322">
        <v>13.5</v>
      </c>
      <c r="J322">
        <v>2022</v>
      </c>
      <c r="K322" s="7">
        <v>84.67</v>
      </c>
    </row>
    <row r="323" spans="1:11" x14ac:dyDescent="0.3">
      <c r="A323">
        <v>402</v>
      </c>
      <c r="B323" t="s">
        <v>36</v>
      </c>
      <c r="C323" t="s">
        <v>356</v>
      </c>
      <c r="D323" t="s">
        <v>29</v>
      </c>
      <c r="E323" t="s">
        <v>22</v>
      </c>
      <c r="F323">
        <v>20597</v>
      </c>
      <c r="G323">
        <v>0.1</v>
      </c>
      <c r="H323">
        <v>4.7</v>
      </c>
      <c r="I323">
        <v>11.5</v>
      </c>
      <c r="J323">
        <v>2020</v>
      </c>
      <c r="K323" s="7">
        <v>83.33</v>
      </c>
    </row>
    <row r="324" spans="1:11" x14ac:dyDescent="0.3">
      <c r="A324">
        <v>494</v>
      </c>
      <c r="B324" t="s">
        <v>357</v>
      </c>
      <c r="C324" t="s">
        <v>356</v>
      </c>
      <c r="D324" t="s">
        <v>29</v>
      </c>
      <c r="E324" t="s">
        <v>22</v>
      </c>
      <c r="F324">
        <v>22637</v>
      </c>
      <c r="G324">
        <v>0.1</v>
      </c>
      <c r="H324">
        <v>5.0999999999999996</v>
      </c>
      <c r="I324">
        <v>12.5</v>
      </c>
      <c r="J324">
        <v>2022</v>
      </c>
      <c r="K324" s="7">
        <v>82</v>
      </c>
    </row>
    <row r="325" spans="1:11" x14ac:dyDescent="0.3">
      <c r="A325">
        <v>539</v>
      </c>
      <c r="B325" t="s">
        <v>110</v>
      </c>
      <c r="C325" t="s">
        <v>356</v>
      </c>
      <c r="D325" t="s">
        <v>15</v>
      </c>
      <c r="E325" t="s">
        <v>50</v>
      </c>
      <c r="F325">
        <v>23159</v>
      </c>
      <c r="G325">
        <v>99.3</v>
      </c>
      <c r="H325">
        <v>5.9</v>
      </c>
      <c r="I325">
        <v>12</v>
      </c>
      <c r="J325">
        <v>2023</v>
      </c>
      <c r="K325" s="7">
        <v>80</v>
      </c>
    </row>
    <row r="326" spans="1:11" x14ac:dyDescent="0.3">
      <c r="A326">
        <v>523</v>
      </c>
      <c r="B326" t="s">
        <v>148</v>
      </c>
      <c r="C326" t="s">
        <v>356</v>
      </c>
      <c r="D326" t="s">
        <v>15</v>
      </c>
      <c r="E326" t="s">
        <v>65</v>
      </c>
      <c r="F326">
        <v>24208</v>
      </c>
      <c r="G326">
        <v>50.9</v>
      </c>
      <c r="H326">
        <v>5.0999999999999996</v>
      </c>
      <c r="I326">
        <v>11</v>
      </c>
      <c r="J326">
        <v>2024</v>
      </c>
      <c r="K326" s="7">
        <v>70</v>
      </c>
    </row>
    <row r="327" spans="1:11" x14ac:dyDescent="0.3">
      <c r="A327" s="8">
        <f>SUM(K322:K326)</f>
        <v>400</v>
      </c>
      <c r="B327" s="8"/>
      <c r="C327" s="8"/>
      <c r="D327" s="8"/>
      <c r="E327" s="8"/>
      <c r="F327" s="8"/>
      <c r="G327" s="8"/>
      <c r="H327" s="8"/>
      <c r="I327" s="8"/>
      <c r="J327" s="8"/>
      <c r="K327" s="8"/>
    </row>
    <row r="328" spans="1:11" x14ac:dyDescent="0.3">
      <c r="A328">
        <v>1013</v>
      </c>
      <c r="B328" t="s">
        <v>358</v>
      </c>
      <c r="C328" t="s">
        <v>359</v>
      </c>
      <c r="D328" t="s">
        <v>360</v>
      </c>
      <c r="E328" t="s">
        <v>361</v>
      </c>
      <c r="F328" t="s">
        <v>362</v>
      </c>
      <c r="G328">
        <v>3.9</v>
      </c>
      <c r="H328">
        <v>6.5</v>
      </c>
      <c r="I328">
        <v>14.04</v>
      </c>
      <c r="J328">
        <v>2021</v>
      </c>
      <c r="K328" s="7">
        <v>91.67</v>
      </c>
    </row>
    <row r="329" spans="1:11" x14ac:dyDescent="0.3">
      <c r="A329">
        <v>1037</v>
      </c>
      <c r="B329" t="s">
        <v>363</v>
      </c>
      <c r="C329" t="s">
        <v>359</v>
      </c>
      <c r="D329" t="s">
        <v>360</v>
      </c>
      <c r="E329" t="s">
        <v>364</v>
      </c>
      <c r="F329" t="s">
        <v>365</v>
      </c>
      <c r="G329">
        <v>116</v>
      </c>
      <c r="H329">
        <v>7</v>
      </c>
      <c r="I329">
        <v>10</v>
      </c>
      <c r="J329">
        <v>2024</v>
      </c>
      <c r="K329" s="7">
        <v>91.33</v>
      </c>
    </row>
    <row r="330" spans="1:11" x14ac:dyDescent="0.3">
      <c r="A330">
        <v>1029</v>
      </c>
      <c r="B330" t="s">
        <v>366</v>
      </c>
      <c r="C330" t="s">
        <v>359</v>
      </c>
      <c r="D330" t="s">
        <v>360</v>
      </c>
      <c r="E330" t="s">
        <v>367</v>
      </c>
      <c r="F330" t="s">
        <v>368</v>
      </c>
      <c r="G330">
        <v>13.6</v>
      </c>
      <c r="H330">
        <v>7.2</v>
      </c>
      <c r="I330">
        <v>13.47</v>
      </c>
      <c r="J330">
        <v>2021</v>
      </c>
      <c r="K330" s="7">
        <v>91</v>
      </c>
    </row>
    <row r="331" spans="1:11" x14ac:dyDescent="0.3">
      <c r="A331">
        <v>1038</v>
      </c>
      <c r="B331" t="s">
        <v>11</v>
      </c>
      <c r="C331" t="s">
        <v>359</v>
      </c>
      <c r="D331" t="s">
        <v>360</v>
      </c>
      <c r="E331" t="s">
        <v>364</v>
      </c>
      <c r="F331" t="s">
        <v>369</v>
      </c>
      <c r="G331">
        <v>128</v>
      </c>
      <c r="H331">
        <v>7.4</v>
      </c>
      <c r="I331">
        <v>10</v>
      </c>
      <c r="J331">
        <v>2022</v>
      </c>
      <c r="K331" s="7">
        <v>90.33</v>
      </c>
    </row>
    <row r="332" spans="1:11" x14ac:dyDescent="0.3">
      <c r="A332">
        <v>1056</v>
      </c>
      <c r="B332" t="s">
        <v>370</v>
      </c>
      <c r="C332" t="s">
        <v>359</v>
      </c>
      <c r="D332" t="s">
        <v>371</v>
      </c>
      <c r="E332" t="s">
        <v>367</v>
      </c>
      <c r="F332" t="s">
        <v>372</v>
      </c>
      <c r="G332">
        <v>3.2</v>
      </c>
      <c r="H332">
        <v>5.8</v>
      </c>
      <c r="I332">
        <v>13.77</v>
      </c>
      <c r="J332">
        <v>2019</v>
      </c>
      <c r="K332" s="7">
        <v>89</v>
      </c>
    </row>
    <row r="333" spans="1:11" x14ac:dyDescent="0.3">
      <c r="A333" s="8">
        <f>SUM(K328:K332)</f>
        <v>453.33</v>
      </c>
      <c r="B333" s="8"/>
      <c r="C333" s="8"/>
      <c r="D333" s="8"/>
      <c r="E333" s="8"/>
      <c r="F333" s="8"/>
      <c r="G333" s="8"/>
      <c r="H333" s="8"/>
      <c r="I333" s="8"/>
      <c r="J333" s="8"/>
      <c r="K333" s="8"/>
    </row>
    <row r="334" spans="1:11" x14ac:dyDescent="0.3">
      <c r="A334">
        <v>1040</v>
      </c>
      <c r="B334" t="s">
        <v>373</v>
      </c>
      <c r="C334" t="s">
        <v>374</v>
      </c>
      <c r="D334" t="s">
        <v>360</v>
      </c>
      <c r="E334" t="s">
        <v>375</v>
      </c>
      <c r="F334" t="s">
        <v>376</v>
      </c>
      <c r="G334">
        <v>222</v>
      </c>
      <c r="H334">
        <v>9.1</v>
      </c>
      <c r="I334">
        <v>9</v>
      </c>
      <c r="J334">
        <v>2018</v>
      </c>
      <c r="K334" s="7">
        <v>92.33</v>
      </c>
    </row>
    <row r="335" spans="1:11" x14ac:dyDescent="0.3">
      <c r="A335">
        <v>1045</v>
      </c>
      <c r="B335" t="s">
        <v>377</v>
      </c>
      <c r="C335" t="s">
        <v>374</v>
      </c>
      <c r="D335" t="s">
        <v>378</v>
      </c>
      <c r="E335" t="s">
        <v>375</v>
      </c>
      <c r="F335" t="s">
        <v>379</v>
      </c>
      <c r="G335">
        <v>214</v>
      </c>
      <c r="H335">
        <v>9</v>
      </c>
      <c r="I335">
        <v>9</v>
      </c>
      <c r="J335">
        <v>2018</v>
      </c>
      <c r="K335" s="7">
        <v>91.67</v>
      </c>
    </row>
    <row r="336" spans="1:11" x14ac:dyDescent="0.3">
      <c r="A336">
        <v>1058</v>
      </c>
      <c r="B336" t="s">
        <v>380</v>
      </c>
      <c r="C336" t="s">
        <v>374</v>
      </c>
      <c r="D336" t="s">
        <v>371</v>
      </c>
      <c r="E336" t="s">
        <v>381</v>
      </c>
      <c r="F336" t="s">
        <v>382</v>
      </c>
      <c r="G336">
        <v>3.5</v>
      </c>
      <c r="H336">
        <v>5.0999999999999996</v>
      </c>
      <c r="I336">
        <v>14.5</v>
      </c>
      <c r="J336">
        <v>2018</v>
      </c>
      <c r="K336" s="7">
        <v>91.67</v>
      </c>
    </row>
    <row r="337" spans="1:11" x14ac:dyDescent="0.3">
      <c r="A337">
        <v>1025</v>
      </c>
      <c r="B337" t="s">
        <v>383</v>
      </c>
      <c r="C337" t="s">
        <v>374</v>
      </c>
      <c r="D337" t="s">
        <v>360</v>
      </c>
      <c r="E337" t="s">
        <v>381</v>
      </c>
      <c r="F337" t="s">
        <v>384</v>
      </c>
      <c r="G337">
        <v>10.4</v>
      </c>
      <c r="H337">
        <v>6.3</v>
      </c>
      <c r="I337">
        <v>12</v>
      </c>
      <c r="J337">
        <v>2024</v>
      </c>
      <c r="K337" s="7">
        <v>89</v>
      </c>
    </row>
    <row r="338" spans="1:11" x14ac:dyDescent="0.3">
      <c r="A338">
        <v>1063</v>
      </c>
      <c r="B338" t="s">
        <v>385</v>
      </c>
      <c r="C338" t="s">
        <v>374</v>
      </c>
      <c r="D338" t="s">
        <v>371</v>
      </c>
      <c r="E338" t="s">
        <v>386</v>
      </c>
      <c r="F338" t="s">
        <v>387</v>
      </c>
      <c r="G338">
        <v>5.6</v>
      </c>
      <c r="H338">
        <v>5.2</v>
      </c>
      <c r="I338">
        <v>13</v>
      </c>
      <c r="J338">
        <v>2021</v>
      </c>
      <c r="K338" s="7">
        <v>88.33</v>
      </c>
    </row>
    <row r="339" spans="1:11" x14ac:dyDescent="0.3">
      <c r="A339" s="8">
        <f>SUM(K334:K338)</f>
        <v>453</v>
      </c>
      <c r="B339" s="8"/>
      <c r="C339" s="8"/>
      <c r="D339" s="8"/>
      <c r="E339" s="8"/>
      <c r="F339" s="8"/>
      <c r="G339" s="8"/>
      <c r="H339" s="8"/>
      <c r="I339" s="8"/>
      <c r="J339" s="8"/>
      <c r="K339" s="8"/>
    </row>
    <row r="340" spans="1:11" x14ac:dyDescent="0.3">
      <c r="A340">
        <v>1049</v>
      </c>
      <c r="B340" t="s">
        <v>388</v>
      </c>
      <c r="C340" t="s">
        <v>389</v>
      </c>
      <c r="D340" t="s">
        <v>371</v>
      </c>
      <c r="E340" t="s">
        <v>390</v>
      </c>
      <c r="F340" t="s">
        <v>391</v>
      </c>
      <c r="G340">
        <v>2</v>
      </c>
      <c r="H340">
        <v>5.9</v>
      </c>
      <c r="I340">
        <v>14</v>
      </c>
      <c r="J340">
        <v>2021</v>
      </c>
      <c r="K340" s="7">
        <v>91</v>
      </c>
    </row>
    <row r="341" spans="1:11" x14ac:dyDescent="0.3">
      <c r="A341">
        <v>1050</v>
      </c>
      <c r="B341" t="s">
        <v>392</v>
      </c>
      <c r="C341" t="s">
        <v>389</v>
      </c>
      <c r="D341" t="s">
        <v>371</v>
      </c>
      <c r="E341" t="s">
        <v>390</v>
      </c>
      <c r="F341" t="s">
        <v>393</v>
      </c>
      <c r="G341">
        <v>2</v>
      </c>
      <c r="H341">
        <v>6</v>
      </c>
      <c r="I341">
        <v>14.5</v>
      </c>
      <c r="J341">
        <v>2021</v>
      </c>
      <c r="K341" s="7">
        <v>91</v>
      </c>
    </row>
    <row r="342" spans="1:11" x14ac:dyDescent="0.3">
      <c r="A342">
        <v>1048</v>
      </c>
      <c r="B342" t="s">
        <v>394</v>
      </c>
      <c r="C342" t="s">
        <v>389</v>
      </c>
      <c r="D342" t="s">
        <v>371</v>
      </c>
      <c r="E342" t="s">
        <v>390</v>
      </c>
      <c r="F342" t="s">
        <v>395</v>
      </c>
      <c r="G342">
        <v>2</v>
      </c>
      <c r="H342">
        <v>5.9</v>
      </c>
      <c r="I342">
        <v>14.5</v>
      </c>
      <c r="J342">
        <v>2021</v>
      </c>
      <c r="K342" s="7">
        <v>90.33</v>
      </c>
    </row>
    <row r="343" spans="1:11" x14ac:dyDescent="0.3">
      <c r="A343">
        <v>1046</v>
      </c>
      <c r="B343" t="s">
        <v>396</v>
      </c>
      <c r="C343" t="s">
        <v>389</v>
      </c>
      <c r="D343" t="s">
        <v>371</v>
      </c>
      <c r="E343" t="s">
        <v>390</v>
      </c>
      <c r="F343" t="s">
        <v>397</v>
      </c>
      <c r="G343">
        <v>1.9</v>
      </c>
      <c r="H343">
        <v>5.8</v>
      </c>
      <c r="I343">
        <v>14</v>
      </c>
      <c r="J343">
        <v>2021</v>
      </c>
      <c r="K343" s="7">
        <v>89</v>
      </c>
    </row>
    <row r="344" spans="1:11" x14ac:dyDescent="0.3">
      <c r="A344">
        <v>1002</v>
      </c>
      <c r="B344" t="s">
        <v>398</v>
      </c>
      <c r="C344" t="s">
        <v>389</v>
      </c>
      <c r="D344" t="s">
        <v>360</v>
      </c>
      <c r="E344" t="s">
        <v>390</v>
      </c>
      <c r="F344" t="s">
        <v>399</v>
      </c>
      <c r="G344">
        <v>1.3</v>
      </c>
      <c r="H344">
        <v>7</v>
      </c>
      <c r="I344">
        <v>13</v>
      </c>
      <c r="J344">
        <v>2024</v>
      </c>
      <c r="K344" s="7">
        <v>88.67</v>
      </c>
    </row>
    <row r="345" spans="1:11" x14ac:dyDescent="0.3">
      <c r="A345" s="8">
        <f>SUM(K340:K344)</f>
        <v>450</v>
      </c>
      <c r="B345" s="8"/>
      <c r="C345" s="8"/>
      <c r="D345" s="8"/>
      <c r="E345" s="8"/>
      <c r="F345" s="8"/>
      <c r="G345" s="8"/>
      <c r="H345" s="8"/>
      <c r="I345" s="8"/>
      <c r="J345" s="8"/>
      <c r="K345" s="8"/>
    </row>
    <row r="346" spans="1:11" x14ac:dyDescent="0.3">
      <c r="A346">
        <v>1030</v>
      </c>
      <c r="B346" t="s">
        <v>400</v>
      </c>
      <c r="C346" t="s">
        <v>401</v>
      </c>
      <c r="D346" t="s">
        <v>360</v>
      </c>
      <c r="E346" t="s">
        <v>402</v>
      </c>
      <c r="F346" t="s">
        <v>403</v>
      </c>
      <c r="G346">
        <v>31</v>
      </c>
      <c r="H346">
        <v>6.52</v>
      </c>
      <c r="I346">
        <v>11.52</v>
      </c>
      <c r="J346">
        <v>2024</v>
      </c>
      <c r="K346" s="7">
        <v>91</v>
      </c>
    </row>
    <row r="347" spans="1:11" x14ac:dyDescent="0.3">
      <c r="A347">
        <v>1062</v>
      </c>
      <c r="B347" t="s">
        <v>404</v>
      </c>
      <c r="C347" t="s">
        <v>401</v>
      </c>
      <c r="D347" t="s">
        <v>371</v>
      </c>
      <c r="E347" t="s">
        <v>405</v>
      </c>
      <c r="F347" t="s">
        <v>406</v>
      </c>
      <c r="G347">
        <v>4.8</v>
      </c>
      <c r="H347">
        <v>5.43</v>
      </c>
      <c r="I347">
        <v>14.18</v>
      </c>
      <c r="J347">
        <v>2018</v>
      </c>
      <c r="K347" s="7">
        <v>90.67</v>
      </c>
    </row>
    <row r="348" spans="1:11" x14ac:dyDescent="0.3">
      <c r="A348">
        <v>1015</v>
      </c>
      <c r="B348" t="s">
        <v>407</v>
      </c>
      <c r="C348" t="s">
        <v>401</v>
      </c>
      <c r="D348" t="s">
        <v>360</v>
      </c>
      <c r="E348" t="s">
        <v>408</v>
      </c>
      <c r="F348" t="s">
        <v>409</v>
      </c>
      <c r="G348">
        <v>4.3</v>
      </c>
      <c r="H348">
        <v>6.56</v>
      </c>
      <c r="I348">
        <v>12.9</v>
      </c>
      <c r="J348">
        <v>0</v>
      </c>
      <c r="K348" s="7">
        <v>88.33</v>
      </c>
    </row>
    <row r="349" spans="1:11" x14ac:dyDescent="0.3">
      <c r="A349">
        <v>1009</v>
      </c>
      <c r="B349" t="s">
        <v>410</v>
      </c>
      <c r="C349" t="s">
        <v>401</v>
      </c>
      <c r="D349" t="s">
        <v>360</v>
      </c>
      <c r="E349" t="s">
        <v>402</v>
      </c>
      <c r="F349" t="s">
        <v>411</v>
      </c>
      <c r="G349">
        <v>2.2999999999999998</v>
      </c>
      <c r="H349">
        <v>6.69</v>
      </c>
      <c r="I349">
        <v>12.73</v>
      </c>
      <c r="J349">
        <v>2024</v>
      </c>
      <c r="K349" s="7">
        <v>88</v>
      </c>
    </row>
    <row r="350" spans="1:11" x14ac:dyDescent="0.3">
      <c r="A350">
        <v>1006</v>
      </c>
      <c r="B350" t="s">
        <v>412</v>
      </c>
      <c r="C350" t="s">
        <v>401</v>
      </c>
      <c r="D350" t="s">
        <v>360</v>
      </c>
      <c r="E350" t="s">
        <v>402</v>
      </c>
      <c r="F350" t="s">
        <v>413</v>
      </c>
      <c r="G350">
        <v>1.6</v>
      </c>
      <c r="H350">
        <v>6.14</v>
      </c>
      <c r="I350">
        <v>12.86</v>
      </c>
      <c r="J350">
        <v>2024</v>
      </c>
      <c r="K350" s="7">
        <v>86.33</v>
      </c>
    </row>
    <row r="351" spans="1:11" x14ac:dyDescent="0.3">
      <c r="A351" s="8">
        <f>SUM(K346:K350)</f>
        <v>444.33</v>
      </c>
      <c r="B351" s="8"/>
      <c r="C351" s="8"/>
      <c r="D351" s="8"/>
      <c r="E351" s="8"/>
      <c r="F351" s="8"/>
      <c r="G351" s="8"/>
      <c r="H351" s="8"/>
      <c r="I351" s="8"/>
      <c r="J351" s="8"/>
      <c r="K351" s="8"/>
    </row>
    <row r="352" spans="1:11" x14ac:dyDescent="0.3">
      <c r="A352">
        <v>1039</v>
      </c>
      <c r="B352" t="s">
        <v>414</v>
      </c>
      <c r="C352" t="s">
        <v>415</v>
      </c>
      <c r="D352" t="s">
        <v>360</v>
      </c>
      <c r="E352" t="s">
        <v>416</v>
      </c>
      <c r="F352" t="s">
        <v>417</v>
      </c>
      <c r="G352">
        <v>134</v>
      </c>
      <c r="H352">
        <v>6.88</v>
      </c>
      <c r="I352">
        <v>8</v>
      </c>
      <c r="J352">
        <v>2019</v>
      </c>
      <c r="K352" s="7">
        <v>93</v>
      </c>
    </row>
    <row r="353" spans="1:11" x14ac:dyDescent="0.3">
      <c r="A353">
        <v>1010</v>
      </c>
      <c r="B353" t="s">
        <v>418</v>
      </c>
      <c r="C353" t="s">
        <v>415</v>
      </c>
      <c r="D353" t="s">
        <v>360</v>
      </c>
      <c r="E353" t="s">
        <v>419</v>
      </c>
      <c r="F353" t="s">
        <v>420</v>
      </c>
      <c r="G353">
        <v>2.8</v>
      </c>
      <c r="H353">
        <v>6.17</v>
      </c>
      <c r="I353">
        <v>12.5</v>
      </c>
      <c r="J353">
        <v>2024</v>
      </c>
      <c r="K353" s="7">
        <v>89</v>
      </c>
    </row>
    <row r="354" spans="1:11" x14ac:dyDescent="0.3">
      <c r="A354">
        <v>1059</v>
      </c>
      <c r="B354" t="s">
        <v>421</v>
      </c>
      <c r="C354" t="s">
        <v>415</v>
      </c>
      <c r="D354" t="s">
        <v>371</v>
      </c>
      <c r="E354" t="s">
        <v>419</v>
      </c>
      <c r="F354" t="s">
        <v>422</v>
      </c>
      <c r="G354">
        <v>3.6</v>
      </c>
      <c r="H354">
        <v>6.29</v>
      </c>
      <c r="I354">
        <v>12.5</v>
      </c>
      <c r="J354">
        <v>2021</v>
      </c>
      <c r="K354" s="7">
        <v>87.67</v>
      </c>
    </row>
    <row r="355" spans="1:11" x14ac:dyDescent="0.3">
      <c r="A355">
        <v>1008</v>
      </c>
      <c r="B355" t="s">
        <v>423</v>
      </c>
      <c r="C355" t="s">
        <v>415</v>
      </c>
      <c r="D355" t="s">
        <v>360</v>
      </c>
      <c r="E355" t="s">
        <v>419</v>
      </c>
      <c r="F355" t="s">
        <v>424</v>
      </c>
      <c r="G355">
        <v>2.2000000000000002</v>
      </c>
      <c r="H355">
        <v>6.85</v>
      </c>
      <c r="I355">
        <v>12.5</v>
      </c>
      <c r="J355">
        <v>2023</v>
      </c>
      <c r="K355" s="7">
        <v>87.33</v>
      </c>
    </row>
    <row r="356" spans="1:11" x14ac:dyDescent="0.3">
      <c r="A356">
        <v>1053</v>
      </c>
      <c r="B356" t="s">
        <v>425</v>
      </c>
      <c r="C356" t="s">
        <v>415</v>
      </c>
      <c r="D356" t="s">
        <v>371</v>
      </c>
      <c r="E356" t="s">
        <v>419</v>
      </c>
      <c r="F356" t="s">
        <v>426</v>
      </c>
      <c r="G356">
        <v>3.1</v>
      </c>
      <c r="H356">
        <v>5.14</v>
      </c>
      <c r="I356">
        <v>14</v>
      </c>
      <c r="J356">
        <v>2019</v>
      </c>
      <c r="K356" s="7">
        <v>86.67</v>
      </c>
    </row>
    <row r="357" spans="1:11" x14ac:dyDescent="0.3">
      <c r="A357" s="8">
        <f>SUM(K352:K356)</f>
        <v>443.67</v>
      </c>
      <c r="B357" s="8"/>
      <c r="C357" s="8"/>
      <c r="D357" s="8"/>
      <c r="E357" s="8"/>
      <c r="F357" s="8"/>
      <c r="G357" s="8"/>
      <c r="H357" s="8"/>
      <c r="I357" s="8"/>
      <c r="J357" s="8"/>
      <c r="K357" s="8"/>
    </row>
    <row r="358" spans="1:11" x14ac:dyDescent="0.3">
      <c r="A358">
        <v>1060</v>
      </c>
      <c r="B358" t="s">
        <v>427</v>
      </c>
      <c r="C358" t="s">
        <v>428</v>
      </c>
      <c r="D358" t="s">
        <v>371</v>
      </c>
      <c r="E358" t="s">
        <v>429</v>
      </c>
      <c r="F358" t="s">
        <v>430</v>
      </c>
      <c r="G358">
        <v>3.8</v>
      </c>
      <c r="H358">
        <v>4.84</v>
      </c>
      <c r="I358">
        <v>13.7</v>
      </c>
      <c r="J358">
        <v>2023</v>
      </c>
      <c r="K358" s="7">
        <v>89</v>
      </c>
    </row>
    <row r="359" spans="1:11" x14ac:dyDescent="0.3">
      <c r="A359">
        <v>1007</v>
      </c>
      <c r="B359" t="s">
        <v>431</v>
      </c>
      <c r="C359" t="s">
        <v>428</v>
      </c>
      <c r="D359" t="s">
        <v>360</v>
      </c>
      <c r="E359" t="s">
        <v>429</v>
      </c>
      <c r="F359" t="s">
        <v>432</v>
      </c>
      <c r="G359">
        <v>1.7</v>
      </c>
      <c r="H359">
        <v>6.3</v>
      </c>
      <c r="I359">
        <v>13.5</v>
      </c>
      <c r="J359">
        <v>2024</v>
      </c>
      <c r="K359" s="7">
        <v>88</v>
      </c>
    </row>
    <row r="360" spans="1:11" x14ac:dyDescent="0.3">
      <c r="A360">
        <v>1032</v>
      </c>
      <c r="B360" t="s">
        <v>433</v>
      </c>
      <c r="C360" t="s">
        <v>428</v>
      </c>
      <c r="D360" t="s">
        <v>360</v>
      </c>
      <c r="E360" t="s">
        <v>434</v>
      </c>
      <c r="F360" t="s">
        <v>435</v>
      </c>
      <c r="G360">
        <v>45</v>
      </c>
      <c r="H360">
        <v>6.4</v>
      </c>
      <c r="I360">
        <v>11.9</v>
      </c>
      <c r="J360">
        <v>2024</v>
      </c>
      <c r="K360" s="7">
        <v>87.33</v>
      </c>
    </row>
    <row r="361" spans="1:11" x14ac:dyDescent="0.3">
      <c r="A361">
        <v>1004</v>
      </c>
      <c r="B361" t="s">
        <v>436</v>
      </c>
      <c r="C361" t="s">
        <v>428</v>
      </c>
      <c r="D361" t="s">
        <v>360</v>
      </c>
      <c r="E361" t="s">
        <v>429</v>
      </c>
      <c r="F361" t="s">
        <v>437</v>
      </c>
      <c r="G361">
        <v>1.5</v>
      </c>
      <c r="H361">
        <v>6.1</v>
      </c>
      <c r="I361">
        <v>12.9</v>
      </c>
      <c r="J361">
        <v>2024</v>
      </c>
      <c r="K361" s="7">
        <v>86.67</v>
      </c>
    </row>
    <row r="362" spans="1:11" x14ac:dyDescent="0.3">
      <c r="A362">
        <v>1019</v>
      </c>
      <c r="B362" t="s">
        <v>438</v>
      </c>
      <c r="C362" t="s">
        <v>428</v>
      </c>
      <c r="D362" t="s">
        <v>360</v>
      </c>
      <c r="E362" t="s">
        <v>439</v>
      </c>
      <c r="F362" t="s">
        <v>440</v>
      </c>
      <c r="G362">
        <v>5.3</v>
      </c>
      <c r="H362">
        <v>5.2</v>
      </c>
      <c r="I362">
        <v>11.9</v>
      </c>
      <c r="J362">
        <v>2024</v>
      </c>
      <c r="K362" s="7">
        <v>86</v>
      </c>
    </row>
    <row r="363" spans="1:11" x14ac:dyDescent="0.3">
      <c r="A363" s="8">
        <f>SUM(K358:K362)</f>
        <v>437</v>
      </c>
      <c r="B363" s="8"/>
      <c r="C363" s="8"/>
      <c r="D363" s="8"/>
      <c r="E363" s="8"/>
      <c r="F363" s="8"/>
      <c r="G363" s="8"/>
      <c r="H363" s="8"/>
      <c r="I363" s="8"/>
      <c r="J363" s="8"/>
      <c r="K363" s="8"/>
    </row>
    <row r="364" spans="1:11" x14ac:dyDescent="0.3">
      <c r="A364">
        <v>1033</v>
      </c>
      <c r="B364" t="s">
        <v>441</v>
      </c>
      <c r="C364" t="s">
        <v>442</v>
      </c>
      <c r="D364" t="s">
        <v>360</v>
      </c>
      <c r="E364" t="s">
        <v>443</v>
      </c>
      <c r="F364" t="s">
        <v>444</v>
      </c>
      <c r="G364">
        <v>58</v>
      </c>
      <c r="H364">
        <v>5.81</v>
      </c>
      <c r="I364">
        <v>11.36</v>
      </c>
      <c r="J364">
        <v>2022</v>
      </c>
      <c r="K364" s="7">
        <v>93.33</v>
      </c>
    </row>
    <row r="365" spans="1:11" x14ac:dyDescent="0.3">
      <c r="A365">
        <v>1051</v>
      </c>
      <c r="B365" t="s">
        <v>445</v>
      </c>
      <c r="C365" t="s">
        <v>442</v>
      </c>
      <c r="D365" t="s">
        <v>371</v>
      </c>
      <c r="E365" t="s">
        <v>446</v>
      </c>
      <c r="F365" t="s">
        <v>395</v>
      </c>
      <c r="G365">
        <v>2.4</v>
      </c>
      <c r="H365">
        <v>5.39</v>
      </c>
      <c r="I365">
        <v>14.13</v>
      </c>
      <c r="J365">
        <v>2023</v>
      </c>
      <c r="K365" s="7">
        <v>88</v>
      </c>
    </row>
    <row r="366" spans="1:11" x14ac:dyDescent="0.3">
      <c r="A366">
        <v>1014</v>
      </c>
      <c r="B366" t="s">
        <v>118</v>
      </c>
      <c r="C366" t="s">
        <v>442</v>
      </c>
      <c r="D366" t="s">
        <v>360</v>
      </c>
      <c r="E366" t="s">
        <v>447</v>
      </c>
      <c r="F366" t="s">
        <v>448</v>
      </c>
      <c r="G366">
        <v>4</v>
      </c>
      <c r="H366">
        <v>5.46</v>
      </c>
      <c r="I366">
        <v>11.69</v>
      </c>
      <c r="J366">
        <v>2024</v>
      </c>
      <c r="K366" s="7">
        <v>85.67</v>
      </c>
    </row>
    <row r="367" spans="1:11" x14ac:dyDescent="0.3">
      <c r="A367">
        <v>1052</v>
      </c>
      <c r="B367" t="s">
        <v>449</v>
      </c>
      <c r="C367" t="s">
        <v>442</v>
      </c>
      <c r="D367" t="s">
        <v>371</v>
      </c>
      <c r="E367" t="s">
        <v>447</v>
      </c>
      <c r="F367" t="s">
        <v>450</v>
      </c>
      <c r="G367">
        <v>2.9</v>
      </c>
      <c r="H367">
        <v>4.8899999999999997</v>
      </c>
      <c r="I367">
        <v>14.09</v>
      </c>
      <c r="J367">
        <v>2024</v>
      </c>
      <c r="K367" s="7">
        <v>85.33</v>
      </c>
    </row>
    <row r="368" spans="1:11" x14ac:dyDescent="0.3">
      <c r="A368">
        <v>1044</v>
      </c>
      <c r="B368" t="s">
        <v>451</v>
      </c>
      <c r="C368" t="s">
        <v>442</v>
      </c>
      <c r="D368" t="s">
        <v>378</v>
      </c>
      <c r="E368" t="s">
        <v>452</v>
      </c>
      <c r="F368" t="s">
        <v>453</v>
      </c>
      <c r="G368">
        <v>19.2</v>
      </c>
      <c r="H368">
        <v>5.68</v>
      </c>
      <c r="I368">
        <v>11.66</v>
      </c>
      <c r="J368">
        <v>2023</v>
      </c>
      <c r="K368" s="7">
        <v>84</v>
      </c>
    </row>
    <row r="369" spans="1:11" x14ac:dyDescent="0.3">
      <c r="A369" s="8">
        <f>SUM(K364:K368)</f>
        <v>436.33</v>
      </c>
      <c r="B369" s="8"/>
      <c r="C369" s="8"/>
      <c r="D369" s="8"/>
      <c r="E369" s="8"/>
      <c r="F369" s="8"/>
      <c r="G369" s="8"/>
      <c r="H369" s="8"/>
      <c r="I369" s="8"/>
      <c r="J369" s="8"/>
      <c r="K369" s="8"/>
    </row>
  </sheetData>
  <mergeCells count="62">
    <mergeCell ref="A363:K363"/>
    <mergeCell ref="A369:K369"/>
    <mergeCell ref="A327:K327"/>
    <mergeCell ref="A333:K333"/>
    <mergeCell ref="A339:K339"/>
    <mergeCell ref="A345:K345"/>
    <mergeCell ref="A351:K351"/>
    <mergeCell ref="A357:K357"/>
    <mergeCell ref="A291:K291"/>
    <mergeCell ref="A297:K297"/>
    <mergeCell ref="A303:K303"/>
    <mergeCell ref="A309:K309"/>
    <mergeCell ref="A315:K315"/>
    <mergeCell ref="A321:K321"/>
    <mergeCell ref="A255:K255"/>
    <mergeCell ref="A261:K261"/>
    <mergeCell ref="A267:K267"/>
    <mergeCell ref="A273:K273"/>
    <mergeCell ref="A279:K279"/>
    <mergeCell ref="A285:K285"/>
    <mergeCell ref="A219:K219"/>
    <mergeCell ref="A225:K225"/>
    <mergeCell ref="A231:K231"/>
    <mergeCell ref="A237:K237"/>
    <mergeCell ref="A243:K243"/>
    <mergeCell ref="A249:K249"/>
    <mergeCell ref="A183:K183"/>
    <mergeCell ref="A189:K189"/>
    <mergeCell ref="A195:K195"/>
    <mergeCell ref="A201:K201"/>
    <mergeCell ref="A207:K207"/>
    <mergeCell ref="A213:K213"/>
    <mergeCell ref="A147:K147"/>
    <mergeCell ref="A153:K153"/>
    <mergeCell ref="A159:K159"/>
    <mergeCell ref="A165:K165"/>
    <mergeCell ref="A171:K171"/>
    <mergeCell ref="A177:K177"/>
    <mergeCell ref="A111:K111"/>
    <mergeCell ref="A117:K117"/>
    <mergeCell ref="A123:K123"/>
    <mergeCell ref="A129:K129"/>
    <mergeCell ref="A135:K135"/>
    <mergeCell ref="A141:K141"/>
    <mergeCell ref="A75:K75"/>
    <mergeCell ref="A81:K81"/>
    <mergeCell ref="A87:K87"/>
    <mergeCell ref="A93:K93"/>
    <mergeCell ref="A99:K99"/>
    <mergeCell ref="A105:K105"/>
    <mergeCell ref="A39:K39"/>
    <mergeCell ref="A45:K45"/>
    <mergeCell ref="A51:K51"/>
    <mergeCell ref="A57:K57"/>
    <mergeCell ref="A63:K63"/>
    <mergeCell ref="A69:K69"/>
    <mergeCell ref="A2:K2"/>
    <mergeCell ref="A9:K9"/>
    <mergeCell ref="A15:K15"/>
    <mergeCell ref="A21:K21"/>
    <mergeCell ref="A27:K27"/>
    <mergeCell ref="A33:K3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Marek</dc:creator>
  <cp:lastModifiedBy>Petr Marek</cp:lastModifiedBy>
  <dcterms:created xsi:type="dcterms:W3CDTF">2025-08-22T15:03:36Z</dcterms:created>
  <dcterms:modified xsi:type="dcterms:W3CDTF">2025-08-22T15:05:23Z</dcterms:modified>
</cp:coreProperties>
</file>