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\Desktop\Vinař roku 2024\"/>
    </mc:Choice>
  </mc:AlternateContent>
  <xr:revisionPtr revIDLastSave="0" documentId="13_ncr:1_{162C4B73-067A-4CC6-97F6-C4B12E6B6124}" xr6:coauthVersionLast="47" xr6:coauthVersionMax="47" xr10:uidLastSave="{00000000-0000-0000-0000-000000000000}"/>
  <bookViews>
    <workbookView xWindow="-108" yWindow="-108" windowWidth="23256" windowHeight="12456" xr2:uid="{D1A91D01-33ED-48F6-B7F4-BDD18FEF20C9}"/>
  </bookViews>
  <sheets>
    <sheet name="Česká republika" sheetId="1" r:id="rId1"/>
    <sheet name="Slovensko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2" l="1"/>
  <c r="J80" i="2"/>
  <c r="J70" i="2"/>
  <c r="J60" i="2"/>
  <c r="J50" i="2"/>
  <c r="J40" i="2"/>
  <c r="J30" i="2"/>
  <c r="J20" i="2"/>
  <c r="J11" i="2"/>
  <c r="J63" i="1"/>
  <c r="J393" i="1"/>
  <c r="J442" i="1"/>
  <c r="J112" i="1"/>
  <c r="J421" i="1"/>
  <c r="J435" i="1"/>
  <c r="J386" i="1"/>
  <c r="J428" i="1"/>
  <c r="J400" i="1"/>
  <c r="J414" i="1"/>
  <c r="J365" i="1"/>
  <c r="J295" i="1"/>
  <c r="J253" i="1"/>
  <c r="J407" i="1"/>
  <c r="J316" i="1"/>
  <c r="J379" i="1"/>
  <c r="J323" i="1"/>
  <c r="J372" i="1"/>
  <c r="J358" i="1"/>
  <c r="J351" i="1"/>
  <c r="J330" i="1"/>
  <c r="J98" i="1"/>
  <c r="J140" i="1"/>
  <c r="J210" i="1"/>
  <c r="J196" i="1"/>
  <c r="J70" i="1"/>
  <c r="J267" i="1"/>
  <c r="J168" i="1"/>
  <c r="J246" i="1"/>
  <c r="J281" i="1"/>
  <c r="J260" i="1"/>
  <c r="J119" i="1"/>
  <c r="J239" i="1"/>
  <c r="J302" i="1"/>
  <c r="J182" i="1"/>
  <c r="J217" i="1"/>
  <c r="J225" i="1"/>
  <c r="J154" i="1"/>
  <c r="J337" i="1"/>
  <c r="J344" i="1"/>
  <c r="J161" i="1"/>
  <c r="J147" i="1"/>
  <c r="J274" i="1"/>
  <c r="J288" i="1"/>
  <c r="J309" i="1"/>
  <c r="J175" i="1"/>
  <c r="J77" i="1"/>
  <c r="J91" i="1"/>
  <c r="J133" i="1"/>
  <c r="J203" i="1"/>
  <c r="J189" i="1"/>
  <c r="J42" i="1"/>
  <c r="J105" i="1"/>
  <c r="J232" i="1"/>
  <c r="J49" i="1"/>
  <c r="J126" i="1"/>
  <c r="J56" i="1"/>
  <c r="J84" i="1"/>
  <c r="J35" i="1"/>
  <c r="J7" i="1"/>
  <c r="J28" i="1"/>
  <c r="J21" i="1"/>
  <c r="J14" i="1"/>
</calcChain>
</file>

<file path=xl/sharedStrings.xml><?xml version="1.0" encoding="utf-8"?>
<sst xmlns="http://schemas.openxmlformats.org/spreadsheetml/2006/main" count="1871" uniqueCount="675">
  <si>
    <t>VZ</t>
  </si>
  <si>
    <t>Veltlínské zelené 2012 Ledové, Tradional line</t>
  </si>
  <si>
    <t>ledové víno</t>
  </si>
  <si>
    <t>C1</t>
  </si>
  <si>
    <t>#2041</t>
  </si>
  <si>
    <t>Ch</t>
  </si>
  <si>
    <t>Chardonnay, Traditional line, Dobré pole, Rosentické</t>
  </si>
  <si>
    <t>výběr z hroznů</t>
  </si>
  <si>
    <t>A1</t>
  </si>
  <si>
    <t>#127</t>
  </si>
  <si>
    <t>RV</t>
  </si>
  <si>
    <t>Ryzlink vlašský, Březí, Ořechová hora</t>
  </si>
  <si>
    <t>pozdní sběr</t>
  </si>
  <si>
    <t>#227</t>
  </si>
  <si>
    <t>RB</t>
  </si>
  <si>
    <t>Rulandské bílé, Traditional line, Perná, Purmice</t>
  </si>
  <si>
    <t>#128</t>
  </si>
  <si>
    <t>Ryzlink vlašský, Pašák, Dunajovské kopce</t>
  </si>
  <si>
    <t>#136</t>
  </si>
  <si>
    <t>CS</t>
  </si>
  <si>
    <t>Cabernet Sauvignon Barrique</t>
  </si>
  <si>
    <t>B</t>
  </si>
  <si>
    <t>#2136</t>
  </si>
  <si>
    <t>Chardonnay</t>
  </si>
  <si>
    <t>jakostní šumivé víno</t>
  </si>
  <si>
    <t>D</t>
  </si>
  <si>
    <t>#1903</t>
  </si>
  <si>
    <t>Sg</t>
  </si>
  <si>
    <t>Grand Sauvignon</t>
  </si>
  <si>
    <t>#2143</t>
  </si>
  <si>
    <t>#2044</t>
  </si>
  <si>
    <t>Pa</t>
  </si>
  <si>
    <t>Pálava</t>
  </si>
  <si>
    <t>slámové víno</t>
  </si>
  <si>
    <t>Ing. Miroslav Volařík - Mikulov - www.vinarstvivolarik.cz - objednavky@vinarstvivolarik.cz</t>
  </si>
  <si>
    <t>Ryzlink vlašský</t>
  </si>
  <si>
    <t>#2224</t>
  </si>
  <si>
    <t>#2237</t>
  </si>
  <si>
    <t>#2128</t>
  </si>
  <si>
    <t>Veltlínské zelené</t>
  </si>
  <si>
    <t>#2140</t>
  </si>
  <si>
    <t>RR</t>
  </si>
  <si>
    <t>Ryzlink rýnský</t>
  </si>
  <si>
    <t>A2</t>
  </si>
  <si>
    <t>#2321</t>
  </si>
  <si>
    <t>Zdeněk Zilvar - Vinařství Zilvar - Praha 8 - - vinarstvi@zilvar.com / zilvar@zilvar.com</t>
  </si>
  <si>
    <t>Schwarzberg Riesling</t>
  </si>
  <si>
    <t>české zemské víno</t>
  </si>
  <si>
    <t>#ZR220</t>
  </si>
  <si>
    <t>Amphitheater Riesling</t>
  </si>
  <si>
    <t>#ZR122</t>
  </si>
  <si>
    <t>Schwarzberg Riesling Feinherb</t>
  </si>
  <si>
    <t>A3</t>
  </si>
  <si>
    <t>#ZR322</t>
  </si>
  <si>
    <t>#ZR221</t>
  </si>
  <si>
    <t>Vinařství Tichý - Dolní Dunajovice - www.vinarstvitichy.cz - info@vinarstvitichy.cz</t>
  </si>
  <si>
    <t>#07/23</t>
  </si>
  <si>
    <t>Sauvignon</t>
  </si>
  <si>
    <t>#09/23</t>
  </si>
  <si>
    <t>TC</t>
  </si>
  <si>
    <t>Tramín červený</t>
  </si>
  <si>
    <t>výběr z bobulí</t>
  </si>
  <si>
    <t>#09/21</t>
  </si>
  <si>
    <t>#08/23</t>
  </si>
  <si>
    <t>#10/22</t>
  </si>
  <si>
    <t>Milan Sůkal - Nový Poddvorov - www bonuseventus.cz - milan.sukal@seznam.cz</t>
  </si>
  <si>
    <t>Me</t>
  </si>
  <si>
    <t>Merlot</t>
  </si>
  <si>
    <t>#24</t>
  </si>
  <si>
    <t>Cuv</t>
  </si>
  <si>
    <t>Pro přátele</t>
  </si>
  <si>
    <t>#25</t>
  </si>
  <si>
    <t>RM</t>
  </si>
  <si>
    <t>Rulandské modré</t>
  </si>
  <si>
    <t>#5</t>
  </si>
  <si>
    <t>#12</t>
  </si>
  <si>
    <t>#18</t>
  </si>
  <si>
    <t>SONBERK a.s. - Popice - www.sonberk.cz - marketa.petrova@sonberk.cz</t>
  </si>
  <si>
    <t>Riesling 2021 Ipsus</t>
  </si>
  <si>
    <t>#1721</t>
  </si>
  <si>
    <t>Riesling 2021 Noble rot</t>
  </si>
  <si>
    <t>#1221</t>
  </si>
  <si>
    <t>Tramín 2023</t>
  </si>
  <si>
    <t>#1223</t>
  </si>
  <si>
    <t>Sauvignon 2023</t>
  </si>
  <si>
    <t>#0323</t>
  </si>
  <si>
    <t>Sauvignon Ultima 2023</t>
  </si>
  <si>
    <t>#1723</t>
  </si>
  <si>
    <t>Vladimír Tetur - Velké Bílovice - www.vinarstvivladimirtetur.cz - vlad.tetur@gmail.com</t>
  </si>
  <si>
    <t>#121</t>
  </si>
  <si>
    <t>Veltlínské zelené Starý vinohrad</t>
  </si>
  <si>
    <t>#022</t>
  </si>
  <si>
    <t>#016</t>
  </si>
  <si>
    <t>#214</t>
  </si>
  <si>
    <t>MM</t>
  </si>
  <si>
    <t>Muškát moravský</t>
  </si>
  <si>
    <t>kabinetní víno</t>
  </si>
  <si>
    <t>#303</t>
  </si>
  <si>
    <t>Vinařství Čapka - Martin Čapka - Prušánky - www.vinocapka.cz - martin.capka@vinocapka.cz</t>
  </si>
  <si>
    <t>Ryzlink rýnský - Terroir Kukvička</t>
  </si>
  <si>
    <t>#14/23</t>
  </si>
  <si>
    <t>Cabernet Sauvignon</t>
  </si>
  <si>
    <t>#32/21</t>
  </si>
  <si>
    <t>Tramín Červený, Výber z Cibeb, NOBLE ROT - Terroir Kukvička</t>
  </si>
  <si>
    <t>výběr z cibéb</t>
  </si>
  <si>
    <t>#16/22</t>
  </si>
  <si>
    <t>Ryzlink Rýnský - Terroir Kukvička</t>
  </si>
  <si>
    <t>#77/19</t>
  </si>
  <si>
    <t>Vinařství Mezi sklepy - Čejkovice - www.vinomezisklepy.cz - liborpavka@gmail.com</t>
  </si>
  <si>
    <t>#0223</t>
  </si>
  <si>
    <t>Hi</t>
  </si>
  <si>
    <t>Hibernal</t>
  </si>
  <si>
    <t>#2323</t>
  </si>
  <si>
    <t>MT</t>
  </si>
  <si>
    <t>Müller Thurgau</t>
  </si>
  <si>
    <t>#2123</t>
  </si>
  <si>
    <t>#0822</t>
  </si>
  <si>
    <t>Rulandské bílé</t>
  </si>
  <si>
    <t>#0222</t>
  </si>
  <si>
    <t>Zámecké vinařství Bzenec s.r.o. - Bzenec - www.zameckevinarstvi.cz - marketing@zameckevinarstvi.cz</t>
  </si>
  <si>
    <t>EGO No. 69 Ryzlink vlašský I 2023 I pozdní sběr I č.š. 3063</t>
  </si>
  <si>
    <t>#3063</t>
  </si>
  <si>
    <t>Ego Rulandské bílé, Vracov, Klínky - barrique</t>
  </si>
  <si>
    <t>#1594</t>
  </si>
  <si>
    <t>EGO No. 0076 Sauvignon</t>
  </si>
  <si>
    <t>#3060</t>
  </si>
  <si>
    <t>Chardonnay, Terroir Moravia, Vracov Klínky</t>
  </si>
  <si>
    <t>#0242</t>
  </si>
  <si>
    <t>Ego No. 90 Rulandské modré barrique</t>
  </si>
  <si>
    <t>#9490</t>
  </si>
  <si>
    <t>Vinař Jiří Uherek/Jiří Uherek - Dolní Bojanovice - www.vinaruherek.cz - vinar@vinaruherek.cz</t>
  </si>
  <si>
    <t>#2621U</t>
  </si>
  <si>
    <t>#0723S</t>
  </si>
  <si>
    <t>Mizoram</t>
  </si>
  <si>
    <t>#1518U2</t>
  </si>
  <si>
    <t>Cuvée Element IGNIS</t>
  </si>
  <si>
    <t>#4522U</t>
  </si>
  <si>
    <t>Ne</t>
  </si>
  <si>
    <t>Neronet</t>
  </si>
  <si>
    <t>#1619U</t>
  </si>
  <si>
    <t>Vinařství Starý vrch - Hustopeče - www.stary-vrch.cz - info@stary-vrch.cz</t>
  </si>
  <si>
    <t>#823</t>
  </si>
  <si>
    <t>#1022</t>
  </si>
  <si>
    <t>#1922</t>
  </si>
  <si>
    <t>#1522</t>
  </si>
  <si>
    <t>Chardonnay Barrique</t>
  </si>
  <si>
    <t>#0119</t>
  </si>
  <si>
    <t>Šebesta Martin - Dolní Dunajovice - www.vino-sebesta.cz - vino.sebesta@seznam.cz</t>
  </si>
  <si>
    <t>#A20/23</t>
  </si>
  <si>
    <t>#16/23</t>
  </si>
  <si>
    <t>Symfonie</t>
  </si>
  <si>
    <t>E</t>
  </si>
  <si>
    <t>#A9/23</t>
  </si>
  <si>
    <t>moravské zemské víno</t>
  </si>
  <si>
    <t>#13/23</t>
  </si>
  <si>
    <t>#A3/23</t>
  </si>
  <si>
    <t>VINAŘSTVÍ ŠTĚPÁNEK, s.r.o. - Mutěnice - www.vinarstvistepanek.eu - vinarstvistepanek@centrum.cz</t>
  </si>
  <si>
    <t>#4123</t>
  </si>
  <si>
    <t>#4823</t>
  </si>
  <si>
    <t>#1423</t>
  </si>
  <si>
    <t>#3823</t>
  </si>
  <si>
    <t>#4422A</t>
  </si>
  <si>
    <t>Vinařství Kněží hora s.r.o. - Bzenec - www.vinarstviknezihora.cz - ingrova@vinarstviknezihora.cz</t>
  </si>
  <si>
    <t>Chardonnay OAK</t>
  </si>
  <si>
    <t>#18/22</t>
  </si>
  <si>
    <t>#33/21</t>
  </si>
  <si>
    <t>Rulandské bílé OAK</t>
  </si>
  <si>
    <t>#26/22</t>
  </si>
  <si>
    <t>Ryzlink rýnský VOC</t>
  </si>
  <si>
    <t>#12/22</t>
  </si>
  <si>
    <t>Vinařství Dvořáček LTM, s.r.o. - Mikulčice - www.vinarstvi-dvoracek.cz - dvoracek@sendme.cz</t>
  </si>
  <si>
    <t>KNĚŽSKÉ Chardonnay</t>
  </si>
  <si>
    <t>#83/2021</t>
  </si>
  <si>
    <t>Stará hora Merlot</t>
  </si>
  <si>
    <t>#32/2021</t>
  </si>
  <si>
    <t>Kněžské Chardonnay</t>
  </si>
  <si>
    <t>#83/2022</t>
  </si>
  <si>
    <t>KNĚŽSKÉ Sauvignon</t>
  </si>
  <si>
    <t>#84/2021</t>
  </si>
  <si>
    <t>Stará hora Pinot noir SELECTION</t>
  </si>
  <si>
    <t>#31/2021</t>
  </si>
  <si>
    <t>BMVinařství s.r.o. - Praha 5 - www.bmvinarstvi.cz - info@bmvinarstvi.cz</t>
  </si>
  <si>
    <t>#12/23</t>
  </si>
  <si>
    <t>#20/22</t>
  </si>
  <si>
    <t>RS</t>
  </si>
  <si>
    <t>Rulandské šedé</t>
  </si>
  <si>
    <t>#17/22</t>
  </si>
  <si>
    <t>#18/23</t>
  </si>
  <si>
    <t>Vinařství Bíza Čejkovice - Čejkovice - www.bizavino.cz - bizavino@bizavino.cz</t>
  </si>
  <si>
    <t>Grand Tramin</t>
  </si>
  <si>
    <t>#359</t>
  </si>
  <si>
    <t>Grand Pinot Bizé</t>
  </si>
  <si>
    <t>#336</t>
  </si>
  <si>
    <t>Grand Cuvée Caberner</t>
  </si>
  <si>
    <t>#363</t>
  </si>
  <si>
    <t>#413</t>
  </si>
  <si>
    <t>Chardonnay Novosady</t>
  </si>
  <si>
    <t>#389</t>
  </si>
  <si>
    <t>Pavel Binder - rodinné vinařství - Rakvice - www.pavelbinder.cz - vinarstvi@pavelbinder.cz</t>
  </si>
  <si>
    <t>Cabernet Sauvignon NATUR</t>
  </si>
  <si>
    <t>#L23/21</t>
  </si>
  <si>
    <t>#L17/22</t>
  </si>
  <si>
    <t>Merlot ROSÉ</t>
  </si>
  <si>
    <t>#L21/23</t>
  </si>
  <si>
    <t>Rulandské modré NATUR</t>
  </si>
  <si>
    <t>#L22/21</t>
  </si>
  <si>
    <t>Tramín červený NATUR</t>
  </si>
  <si>
    <t>#L15/21</t>
  </si>
  <si>
    <t>Rodinné vinařství SEDLÁK s.r.o. - Velké Bílovice - www.vinarstvisedlak.cz - info@vinarstvisedlak.cz</t>
  </si>
  <si>
    <t>#123/22</t>
  </si>
  <si>
    <t>#101/23</t>
  </si>
  <si>
    <t>Ng</t>
  </si>
  <si>
    <t>Neuburské</t>
  </si>
  <si>
    <t>#103/23</t>
  </si>
  <si>
    <t>#108/23</t>
  </si>
  <si>
    <t>#106/23</t>
  </si>
  <si>
    <t>Bio vinařství Víno Marcinčák Mikulov - Mikulov na Moravě - www.marcincak.cz - vino@marcincak.cz</t>
  </si>
  <si>
    <t>VOC Mikulov</t>
  </si>
  <si>
    <t>#CHADA22</t>
  </si>
  <si>
    <t>#TC21</t>
  </si>
  <si>
    <t>Riesling - Novosedelské slámové víno</t>
  </si>
  <si>
    <t>#RRSLA21</t>
  </si>
  <si>
    <t>BOKOVKA 18</t>
  </si>
  <si>
    <t>jakostní víno známkové</t>
  </si>
  <si>
    <t>#BOKOVKA18</t>
  </si>
  <si>
    <t>#RVSV21</t>
  </si>
  <si>
    <t>Rodinné vinařství Beneš - Hrušky - vinobenes.cz - roman.benes@vinobenes.cz</t>
  </si>
  <si>
    <t>#25/21</t>
  </si>
  <si>
    <t>#11/23</t>
  </si>
  <si>
    <t>#9/23</t>
  </si>
  <si>
    <t>VINAŘSTVÍ POD OŘECHY s.r.o. - Dolní Bojanovice - www.vinarstvipodorechy.cz - info@vinarstvipodorechy.cz</t>
  </si>
  <si>
    <t>"FRESH" Sauvignon blanc</t>
  </si>
  <si>
    <t>Riesling</t>
  </si>
  <si>
    <t>#22</t>
  </si>
  <si>
    <t>"FRESH" Riesling 2020</t>
  </si>
  <si>
    <t>#38</t>
  </si>
  <si>
    <t>#15/18</t>
  </si>
  <si>
    <t>"CHARACTER" Chardonnay &amp; Pinot gris</t>
  </si>
  <si>
    <t>#26</t>
  </si>
  <si>
    <t>Vinařství Škrobák - Stanislav Škrobák - Čejkovice - www.vinoskrobak.cz - skrobak.s@seznam.cz</t>
  </si>
  <si>
    <t>#1321</t>
  </si>
  <si>
    <t>SZ</t>
  </si>
  <si>
    <t>Sylvánské zelené</t>
  </si>
  <si>
    <t>#422</t>
  </si>
  <si>
    <t>Tramín červený / Ryzlink vlašský</t>
  </si>
  <si>
    <t>#918</t>
  </si>
  <si>
    <t>#623</t>
  </si>
  <si>
    <t>Jindřich Kadrnka - Březí - www.vinokadrnka.cz - jindrich.kadrnka@icloud.com</t>
  </si>
  <si>
    <t>Ryzlink vlašský - Dunajovský vlašák</t>
  </si>
  <si>
    <t>Ryzlink vlašský K4</t>
  </si>
  <si>
    <t>#10/23</t>
  </si>
  <si>
    <t>Merlot Grand reserva K4</t>
  </si>
  <si>
    <t>#21/20</t>
  </si>
  <si>
    <t>Ryzlink rýnský Jindřich IV.</t>
  </si>
  <si>
    <t>Sauvignon K2</t>
  </si>
  <si>
    <t>#03/23</t>
  </si>
  <si>
    <t>Stanislav Konečný - Čejkovice - www.vinarstvi-konecny.cz - info@vinarstvi-konecny.cz</t>
  </si>
  <si>
    <t>#314</t>
  </si>
  <si>
    <t>#288</t>
  </si>
  <si>
    <t>Au</t>
  </si>
  <si>
    <t>Aurelius</t>
  </si>
  <si>
    <t>#312</t>
  </si>
  <si>
    <t>#326</t>
  </si>
  <si>
    <t>#321</t>
  </si>
  <si>
    <t>Vinařství MiQueen s.r.o. - Čejkovice - www.miqueen.cz - michal@miqueen.cz</t>
  </si>
  <si>
    <t>#15123</t>
  </si>
  <si>
    <t>#13623</t>
  </si>
  <si>
    <t>#13223</t>
  </si>
  <si>
    <t>Pinot Noir</t>
  </si>
  <si>
    <t>#8022</t>
  </si>
  <si>
    <t>#13823</t>
  </si>
  <si>
    <t>Vitis spol. s r.o. - Strážnice - www.vino-vitis.cz - vitis@tiscali.cz</t>
  </si>
  <si>
    <t>MP</t>
  </si>
  <si>
    <t>Modrý Portugal</t>
  </si>
  <si>
    <t>Cuvée Horní hory</t>
  </si>
  <si>
    <t>#C01/18</t>
  </si>
  <si>
    <t>Pinot noir</t>
  </si>
  <si>
    <t>#11/21</t>
  </si>
  <si>
    <t>#05/23</t>
  </si>
  <si>
    <t>Fr</t>
  </si>
  <si>
    <t>Frankovka</t>
  </si>
  <si>
    <t>#14/22</t>
  </si>
  <si>
    <t>Ing. Eliška Becková - vinařství No.44 - Dolní Dunajovice - -</t>
  </si>
  <si>
    <t>#2303</t>
  </si>
  <si>
    <t>#2305</t>
  </si>
  <si>
    <t>#2206</t>
  </si>
  <si>
    <t>#2311</t>
  </si>
  <si>
    <t>#2310</t>
  </si>
  <si>
    <t>Vinařství Čech s.r.o. - Tvrdonice - www.vinoztvrdonic.cz - cech@vinoztvrdonic.cz</t>
  </si>
  <si>
    <t>#8023B</t>
  </si>
  <si>
    <t>#5323B</t>
  </si>
  <si>
    <t>#7022B</t>
  </si>
  <si>
    <t>Dr</t>
  </si>
  <si>
    <t>Dornfelder</t>
  </si>
  <si>
    <t>#5723B</t>
  </si>
  <si>
    <t>#5622B</t>
  </si>
  <si>
    <t>SPIELBERG CZ, s.r.o. - Archlebov - www.spielberg.cz - obchod@spielberg.cz</t>
  </si>
  <si>
    <t>Pinot Blanc AUSTERLITZ</t>
  </si>
  <si>
    <t>#2056</t>
  </si>
  <si>
    <t>Ryzlink rýnský AUSTERLITZ</t>
  </si>
  <si>
    <t>#2012</t>
  </si>
  <si>
    <t>#2156</t>
  </si>
  <si>
    <t>Chardonnay AUSTERLITZ</t>
  </si>
  <si>
    <t>#1861</t>
  </si>
  <si>
    <t>Crémant de SPIELBERG</t>
  </si>
  <si>
    <t>jakostní šumivé víno s.o.</t>
  </si>
  <si>
    <t>#1890</t>
  </si>
  <si>
    <t>ZD Němčičky - Němčičky - www.zd-nemcicky.cz - jakubec@zd-nemcicky.cz</t>
  </si>
  <si>
    <t>#8-22</t>
  </si>
  <si>
    <t>#6-23</t>
  </si>
  <si>
    <t>#13-23</t>
  </si>
  <si>
    <t>#8-23</t>
  </si>
  <si>
    <t>Rivaner</t>
  </si>
  <si>
    <t>#3-23</t>
  </si>
  <si>
    <t>Vinařství Švásta Kadlec - Rakvice - www.vinarstvisk.cz - vinarstvisk@gmail.com</t>
  </si>
  <si>
    <t>#RR22</t>
  </si>
  <si>
    <t>#RV223</t>
  </si>
  <si>
    <t>#CHA221</t>
  </si>
  <si>
    <t>VOC Růžové hory</t>
  </si>
  <si>
    <t>#2214a</t>
  </si>
  <si>
    <t>#RM22/1</t>
  </si>
  <si>
    <t>Vinařství Maláník - Osička s.r.o. - Mikulčice - www.vinarstvimalanik.wbs.cz - s.malanik@seznam.cz</t>
  </si>
  <si>
    <t>#172021</t>
  </si>
  <si>
    <t>#182022</t>
  </si>
  <si>
    <t>#52022</t>
  </si>
  <si>
    <t>#22022</t>
  </si>
  <si>
    <t>Vinařství Maděřič spol. s r.o. - Moravský Žižkov - www.vinarstvimaderic.cz - info@vinarstvimaderic.cz</t>
  </si>
  <si>
    <t>#2121</t>
  </si>
  <si>
    <t>#1124</t>
  </si>
  <si>
    <t>#1120</t>
  </si>
  <si>
    <t>Albín</t>
  </si>
  <si>
    <t>#3050</t>
  </si>
  <si>
    <t>Cuvée 9</t>
  </si>
  <si>
    <t>#2130</t>
  </si>
  <si>
    <t>Víno Šílová, s.r.o. - Mikulov - www.vinosilova.cz - vino@silova.cz</t>
  </si>
  <si>
    <t>#0523</t>
  </si>
  <si>
    <t>Rulandské šedé BOBULE</t>
  </si>
  <si>
    <t>#1822</t>
  </si>
  <si>
    <t>Frankovka rosé</t>
  </si>
  <si>
    <t>#0723</t>
  </si>
  <si>
    <t>Mikulovský Špaček</t>
  </si>
  <si>
    <t>#1722</t>
  </si>
  <si>
    <t>#1123</t>
  </si>
  <si>
    <t>Vinné sklepy Skalák s.r.o. - Kyjov - www.sklepskalak.cz - jestrab@sklepskalak.cz</t>
  </si>
  <si>
    <t>#JV2022/SLA</t>
  </si>
  <si>
    <t>#JV1721/CHA</t>
  </si>
  <si>
    <t>#JV321/VZ</t>
  </si>
  <si>
    <t>#418/RR</t>
  </si>
  <si>
    <t>Pálava Nadskalí</t>
  </si>
  <si>
    <t>#JV1421/PAB</t>
  </si>
  <si>
    <t>VÍNO J.STÁVEK - Němčičky - www.jstavek.cz - info@jstavek.cz;</t>
  </si>
  <si>
    <t>Lokus čevený</t>
  </si>
  <si>
    <t>likérové víno</t>
  </si>
  <si>
    <t>C2</t>
  </si>
  <si>
    <t>#318</t>
  </si>
  <si>
    <t>#2621</t>
  </si>
  <si>
    <t>Karmazín</t>
  </si>
  <si>
    <t>#2721</t>
  </si>
  <si>
    <t>VOC Modré hory</t>
  </si>
  <si>
    <t>#1422</t>
  </si>
  <si>
    <t>Bodro</t>
  </si>
  <si>
    <t>#820</t>
  </si>
  <si>
    <t>Vinařstvi Mlýnek - Dolní Dunajovice - www.filipmlynek.cz - filipmlynek@email.cz</t>
  </si>
  <si>
    <t>#7/2023</t>
  </si>
  <si>
    <t>#1/2023</t>
  </si>
  <si>
    <t>#3/2021</t>
  </si>
  <si>
    <t>#11b/2023</t>
  </si>
  <si>
    <t>#22/2023</t>
  </si>
  <si>
    <t>Rodinné vinařství Skoupil s.r.o. - Velké Bílovice - www.skoupil.com - enolog@skoupil.com</t>
  </si>
  <si>
    <t>Cuvée PETR I. Barrique ~ History</t>
  </si>
  <si>
    <t>#L1/18</t>
  </si>
  <si>
    <t>Tramín ~ Babiččine cibéby, History</t>
  </si>
  <si>
    <t>#H1/23</t>
  </si>
  <si>
    <t>Tramín červený ~ Úlehle, Terroir</t>
  </si>
  <si>
    <t>#T2/23</t>
  </si>
  <si>
    <t>Chardonnay ~ Nad Belegrady, Terroir</t>
  </si>
  <si>
    <t>#T3/21</t>
  </si>
  <si>
    <t>Veltlínské zelené ~ Šmatláky</t>
  </si>
  <si>
    <t>#T4/22</t>
  </si>
  <si>
    <t>Vinařství Václav s.r.o - Hustopeče - - andrea@vinarstvi-vaclav.cz</t>
  </si>
  <si>
    <t>Sauvignon Blanc Magister</t>
  </si>
  <si>
    <t>#M7/2023</t>
  </si>
  <si>
    <t>#M8/2022</t>
  </si>
  <si>
    <t>Merlot Supremus</t>
  </si>
  <si>
    <t>#S6/2022</t>
  </si>
  <si>
    <t>Pinot Noir Princeps</t>
  </si>
  <si>
    <t>#P2/2023</t>
  </si>
  <si>
    <t>Merlot a Cabernet Sauvignon Princeps</t>
  </si>
  <si>
    <t>#P1/2023</t>
  </si>
  <si>
    <t>Kosík vinařství - MUDr. Pavel Kosík - Kostice - www.vinarstvikosik.cz - pavel.kosik@seznam.cz</t>
  </si>
  <si>
    <t>#2623</t>
  </si>
  <si>
    <t>Sap</t>
  </si>
  <si>
    <t>Saphira</t>
  </si>
  <si>
    <t>#0923</t>
  </si>
  <si>
    <t>#3123</t>
  </si>
  <si>
    <t>Sol</t>
  </si>
  <si>
    <t>Solaris</t>
  </si>
  <si>
    <t>#3923</t>
  </si>
  <si>
    <t>Msc</t>
  </si>
  <si>
    <t>Muscaris</t>
  </si>
  <si>
    <t>#4023</t>
  </si>
  <si>
    <t>Vinařství MOSI, s.r.o. - Prušánky - www.vinarstvimosi.cz - mosi@vinarstvimosi.cz</t>
  </si>
  <si>
    <t>#MT2023</t>
  </si>
  <si>
    <t>#VZ2023</t>
  </si>
  <si>
    <t>#RB2023</t>
  </si>
  <si>
    <t>#HI2023</t>
  </si>
  <si>
    <t>#MP2022</t>
  </si>
  <si>
    <t>Ing. Luboš Oulehla - Dolní Kounice - www.oulehlavinarstvi.cz - info@oulehlavinarstvi.cz</t>
  </si>
  <si>
    <t>Sauvignon Karlov</t>
  </si>
  <si>
    <t>#2346</t>
  </si>
  <si>
    <t>#2135</t>
  </si>
  <si>
    <t>#1955</t>
  </si>
  <si>
    <t>#1802</t>
  </si>
  <si>
    <t>Chardonnay/Pinot noir</t>
  </si>
  <si>
    <t>šumivé víno</t>
  </si>
  <si>
    <t>#1960</t>
  </si>
  <si>
    <t>Vinařství rodiny Špalkovy s.r.o. - Nový Šaldorf - Sedlešovice - www.spalek.bio - vino@spalek.bio</t>
  </si>
  <si>
    <t>#2022</t>
  </si>
  <si>
    <t>#2821</t>
  </si>
  <si>
    <t>#1919</t>
  </si>
  <si>
    <t>Cuvée GRYLLUS</t>
  </si>
  <si>
    <t>#1317</t>
  </si>
  <si>
    <t>Pinot blanc Sur lie</t>
  </si>
  <si>
    <t>#719</t>
  </si>
  <si>
    <t>Bc. Pavla Tréšková - ENTRÉE vinařství - Mikulov - - TresekZ@seznam.cz</t>
  </si>
  <si>
    <t>#8/23</t>
  </si>
  <si>
    <t>#6/23</t>
  </si>
  <si>
    <t>Elwine Velké Bílovice s.r.o. - Velké Bílovice - www.elwine.cz - l.skoupil@seznam.cz</t>
  </si>
  <si>
    <t>III GENERACE PINOT&amp;CAB 2022</t>
  </si>
  <si>
    <t>CC</t>
  </si>
  <si>
    <t>Cabernet Cortis</t>
  </si>
  <si>
    <t>#152023</t>
  </si>
  <si>
    <t>SoG</t>
  </si>
  <si>
    <t>Souvignier Gris</t>
  </si>
  <si>
    <t>#82022</t>
  </si>
  <si>
    <t>#112022</t>
  </si>
  <si>
    <t>#62023</t>
  </si>
  <si>
    <t>Michal Lelík - Dolní Dunajovice - www.penzionavinarstvilelikovi.cz - penzionavinarstvilelikovi@seznam.cz</t>
  </si>
  <si>
    <t>#10/21</t>
  </si>
  <si>
    <t>#9/21</t>
  </si>
  <si>
    <t>#9/22</t>
  </si>
  <si>
    <t>Joh</t>
  </si>
  <si>
    <t>Johanniter</t>
  </si>
  <si>
    <t>#8/22</t>
  </si>
  <si>
    <t>#4/21</t>
  </si>
  <si>
    <t>HRABAL, s.r.o. - Velké Bílovice - www.hrabal-vino.cz - miroslav@hrabal-vino.cz</t>
  </si>
  <si>
    <t>#S1/22</t>
  </si>
  <si>
    <t>#T8/23</t>
  </si>
  <si>
    <t>#H22/21</t>
  </si>
  <si>
    <t>Zw</t>
  </si>
  <si>
    <t>Zweigeltrebe</t>
  </si>
  <si>
    <t>#H21/21</t>
  </si>
  <si>
    <t>#T50/23</t>
  </si>
  <si>
    <t>Vinařství Nechory / HM s.r.o. - Hodonín - www.vinarstvinechory.cz - l.hnidak@seznam.cz</t>
  </si>
  <si>
    <t>#21/19</t>
  </si>
  <si>
    <t>Sauvignon blanc</t>
  </si>
  <si>
    <t>#1923</t>
  </si>
  <si>
    <t>MO</t>
  </si>
  <si>
    <t>Muškát Ottonel</t>
  </si>
  <si>
    <t>#06/22</t>
  </si>
  <si>
    <t>VINAŘSTVÍ Velké Bílovice s.r.o. - Velké Bílovice - www.vinarstvivelkebilovice.cz - hornakova@vinarstvivelkebilovice.cz</t>
  </si>
  <si>
    <t>#RR2PS/21/A</t>
  </si>
  <si>
    <t>#CHA1VZH/20</t>
  </si>
  <si>
    <t>#SG2PS/20</t>
  </si>
  <si>
    <t>#PA1VZH/20</t>
  </si>
  <si>
    <t>#RR1VzB/21</t>
  </si>
  <si>
    <t>KOLBY a.s. - Pouzdřany - www.kolby.cz - helmova@reisten.cz</t>
  </si>
  <si>
    <t>Ryzlink rýnský Premium</t>
  </si>
  <si>
    <t>#20/21</t>
  </si>
  <si>
    <t>Cuvée Red Premium</t>
  </si>
  <si>
    <t>#26/21</t>
  </si>
  <si>
    <t>Ryzlink vlašský selection</t>
  </si>
  <si>
    <t>Ryzlink rýnský Selection</t>
  </si>
  <si>
    <t>#13/22</t>
  </si>
  <si>
    <t>Rulandské bílé selection</t>
  </si>
  <si>
    <t>#1521</t>
  </si>
  <si>
    <t>Luděk Dwořáček - Valtice - www.dworacek.cz - vinarstvi@dworacek.cz</t>
  </si>
  <si>
    <t>#3/2023</t>
  </si>
  <si>
    <t>#10/2023</t>
  </si>
  <si>
    <t>#13/2023</t>
  </si>
  <si>
    <t>CM</t>
  </si>
  <si>
    <t>Cabernet Moravia</t>
  </si>
  <si>
    <t>#8/2022</t>
  </si>
  <si>
    <t>Vinařství Obelisk s.r.o. - Valtice - www.vinarstviobelisk.cz - f.lutzky@vinarstviobelisk.cz</t>
  </si>
  <si>
    <t>#2423</t>
  </si>
  <si>
    <t>Pinot &amp; Chardonnay</t>
  </si>
  <si>
    <t>#S121</t>
  </si>
  <si>
    <t>VOC Valtice</t>
  </si>
  <si>
    <t>#0721</t>
  </si>
  <si>
    <t>#0521</t>
  </si>
  <si>
    <t>Fortified wine</t>
  </si>
  <si>
    <t>#fort22</t>
  </si>
  <si>
    <t>Vinařství Vrba - Vrbovec - www.vinarstvi-vrba.cz - info@vinarstvi-vrba.cz</t>
  </si>
  <si>
    <t>#18-23</t>
  </si>
  <si>
    <t>#20-23</t>
  </si>
  <si>
    <t>#19-23</t>
  </si>
  <si>
    <t>#21-23</t>
  </si>
  <si>
    <t>ZNOVÍN ZNOJMO, a.s. - Šatov - www.znovin.cz - znovin@znovin.cz</t>
  </si>
  <si>
    <t>#2365</t>
  </si>
  <si>
    <t>#3333</t>
  </si>
  <si>
    <t>#2367</t>
  </si>
  <si>
    <t>#2366</t>
  </si>
  <si>
    <t>Vinařství Lacina - Velké Pavlovice - www.vinarstvilacina.cz - info@vinarstvilacina.cz</t>
  </si>
  <si>
    <t>Veltlínské zelené Sekt Brut Nature</t>
  </si>
  <si>
    <t>#S0119</t>
  </si>
  <si>
    <t>Frankovka Gran Reserva</t>
  </si>
  <si>
    <t>#R1516</t>
  </si>
  <si>
    <t>Pálava Reserva</t>
  </si>
  <si>
    <t>#R0721</t>
  </si>
  <si>
    <t>Veltlínské zelené Reserva</t>
  </si>
  <si>
    <t>#R0321</t>
  </si>
  <si>
    <t>An</t>
  </si>
  <si>
    <t>André Gran Reserva</t>
  </si>
  <si>
    <t>#R1316</t>
  </si>
  <si>
    <t>Vinařství Fučík s.r.o. - Praha - www.vinarstvi-fucik.cz - obchod@vinarstvi-fucik.cz</t>
  </si>
  <si>
    <t>Ryzlink vlašský virgin 2022</t>
  </si>
  <si>
    <t>#2213</t>
  </si>
  <si>
    <t>#2116</t>
  </si>
  <si>
    <t>Pálava excluisve</t>
  </si>
  <si>
    <t>#2107</t>
  </si>
  <si>
    <t>Ryzlink vlašský classic</t>
  </si>
  <si>
    <t>#2317</t>
  </si>
  <si>
    <t>Cuvée 1 hrozen diamond</t>
  </si>
  <si>
    <t>#2221</t>
  </si>
  <si>
    <t>VITISBERG s.r.o. - Čejkovice - - vitisberg@gmail.com</t>
  </si>
  <si>
    <t>#2208</t>
  </si>
  <si>
    <t>#2308</t>
  </si>
  <si>
    <t>Ing. Libor Průdek - Rakvice - www.vinarstviprudek.cz - info@vinarstviprudek.cz</t>
  </si>
  <si>
    <t>#21239</t>
  </si>
  <si>
    <t>#19597</t>
  </si>
  <si>
    <t>Hibernal Frizzante</t>
  </si>
  <si>
    <t>#23236</t>
  </si>
  <si>
    <t>Cabernet Sauvignon Klaret</t>
  </si>
  <si>
    <t>#23244</t>
  </si>
  <si>
    <t>#19607</t>
  </si>
  <si>
    <t>inařství Svoboda - Velké Bílovice - www.vinojesvoboda.cz - marek@vinojesvoboda.cz</t>
  </si>
  <si>
    <t>Cuvée Velká Červená Slípka</t>
  </si>
  <si>
    <t>#1621</t>
  </si>
  <si>
    <t>#423</t>
  </si>
  <si>
    <t>Frankovka HAMBY</t>
  </si>
  <si>
    <t>#722</t>
  </si>
  <si>
    <t>THAYA vinařství, spol. s r.o. - Hnanice - www.vinarstvithaya.cz - jakub.smrcka@vinarstvithaya.cz</t>
  </si>
  <si>
    <t>#SG/2217</t>
  </si>
  <si>
    <t>Blanc de blancs</t>
  </si>
  <si>
    <t>#CH/2001</t>
  </si>
  <si>
    <t>#SG/2262</t>
  </si>
  <si>
    <t>#CH/2229</t>
  </si>
  <si>
    <t>#BDB/01/21</t>
  </si>
  <si>
    <t>VINAŘSTVÍ MIKROSVÍN MIKULOV a.s. - Mikulov - www.mikrosvin.cz - info@mikrosvin.cz</t>
  </si>
  <si>
    <t>Štěpán Maňák - Žádovice - www.vinarstvi-manak.cz - enolog@vinarstvi-manak.cz</t>
  </si>
  <si>
    <t>#1952</t>
  </si>
  <si>
    <t>#ZPN20</t>
  </si>
  <si>
    <t>Ryzlink rýnský - Terroir Nechory</t>
  </si>
  <si>
    <t>#34/21</t>
  </si>
  <si>
    <t>#142022</t>
  </si>
  <si>
    <t>#5122</t>
  </si>
  <si>
    <t>Ostrožovič spol. s r.o. - Veľká Tŕňa - www.ostrozovic.sk - marketing@ostrozovic.sk</t>
  </si>
  <si>
    <t>Fur</t>
  </si>
  <si>
    <t>Tokajská výberová esencia</t>
  </si>
  <si>
    <t>tokajské</t>
  </si>
  <si>
    <t>S1</t>
  </si>
  <si>
    <t>#L 6</t>
  </si>
  <si>
    <t>Tokajský výber 3 putňový</t>
  </si>
  <si>
    <t>#L13</t>
  </si>
  <si>
    <t>Tokaj cuvée slamové</t>
  </si>
  <si>
    <t>slamové</t>
  </si>
  <si>
    <t>#L30</t>
  </si>
  <si>
    <t>Furmint</t>
  </si>
  <si>
    <t>výber z hrozna</t>
  </si>
  <si>
    <t>#L 42</t>
  </si>
  <si>
    <t>Furmint Special Collection</t>
  </si>
  <si>
    <t>#L 25</t>
  </si>
  <si>
    <t>Vinárstvo Miro Fondrk - Best Wines Slovakia s.r.o./Vinárstvo Miro Fondrk - Tomášov - - bestwines@bestwines.sk</t>
  </si>
  <si>
    <t>JO</t>
  </si>
  <si>
    <t>Nitria Private Reserve</t>
  </si>
  <si>
    <t>akostné odrodové víno</t>
  </si>
  <si>
    <t>S3</t>
  </si>
  <si>
    <t>#L3/2023</t>
  </si>
  <si>
    <t>Hron</t>
  </si>
  <si>
    <t>bez CHOP</t>
  </si>
  <si>
    <t>#L2/2023</t>
  </si>
  <si>
    <t>#L4/2022</t>
  </si>
  <si>
    <t>EL&amp;FI V.</t>
  </si>
  <si>
    <t>#L1/2023</t>
  </si>
  <si>
    <t>Chardonnay Private Reserve</t>
  </si>
  <si>
    <t>#L2/2024</t>
  </si>
  <si>
    <t>Vinárstvo Berta, s.r.o. - Strekov - - info@vinarstvoberta.sk</t>
  </si>
  <si>
    <t>Dun</t>
  </si>
  <si>
    <t>Dunaj HERITAGE</t>
  </si>
  <si>
    <t>Víno s CHOP</t>
  </si>
  <si>
    <t>#L6/22</t>
  </si>
  <si>
    <t>Muškát moravský ORIGIN</t>
  </si>
  <si>
    <t>Víno bez ZO</t>
  </si>
  <si>
    <t>#L1/23</t>
  </si>
  <si>
    <t>Cabernet Sauvignon rosé ORIGIN</t>
  </si>
  <si>
    <t>S2</t>
  </si>
  <si>
    <t>#L9/23</t>
  </si>
  <si>
    <t>Rizling vlašský ORIGIN</t>
  </si>
  <si>
    <t>#L7/22</t>
  </si>
  <si>
    <t>Veltlínské zelené ORIGIN</t>
  </si>
  <si>
    <t>#L8/22</t>
  </si>
  <si>
    <t>Vienna DC a.s. Chateau Rúbaň - Rúbaň - www.vinoruban.sk - ladislavdord@gmail.com</t>
  </si>
  <si>
    <t>Chateau Rúbaň Cabernet Sauvignon rose</t>
  </si>
  <si>
    <t>neskorý zber</t>
  </si>
  <si>
    <t>#L08/23</t>
  </si>
  <si>
    <t>CHateau Rúbaň Dunaj</t>
  </si>
  <si>
    <t>#L09/22</t>
  </si>
  <si>
    <t>Dobrý rajón Sauvignon</t>
  </si>
  <si>
    <t>akostné víno</t>
  </si>
  <si>
    <t>#L104/23</t>
  </si>
  <si>
    <t>Chateau Rúbaň Svoj sen</t>
  </si>
  <si>
    <t>bez zmepisneho označenia</t>
  </si>
  <si>
    <t>#L01/23</t>
  </si>
  <si>
    <t>Nor</t>
  </si>
  <si>
    <t>Chateau Rúbaň Noria</t>
  </si>
  <si>
    <t>#L03/23</t>
  </si>
  <si>
    <t>TOKAJ MACIK WINERY s.r.o. - Malá Tŕňa - www.tokajmacik.sk - jaro@tokajmacik.sk</t>
  </si>
  <si>
    <t>TOKAJSKÝ VÝBER 6 PUTŇOVÝ</t>
  </si>
  <si>
    <t>tokajské víno</t>
  </si>
  <si>
    <t>#L7/14</t>
  </si>
  <si>
    <t>TOKAJSKÝ VÝBER 5 PUTŇOVÝ</t>
  </si>
  <si>
    <t>#L6/14</t>
  </si>
  <si>
    <t>BOTRIS Late Harvest</t>
  </si>
  <si>
    <t>CHOP</t>
  </si>
  <si>
    <t>#L333/19</t>
  </si>
  <si>
    <t>TOKAJSKÝ VÝBER 4 PUTŇOVÝ</t>
  </si>
  <si>
    <t>#L5/14</t>
  </si>
  <si>
    <t>ROŇAVA Cuvée</t>
  </si>
  <si>
    <t>#145/16</t>
  </si>
  <si>
    <t>VÍNO-MASARYK s.r.o. - Skalica - www.vino-masaryk.sk - vino-masaryk@vino-masaryk.sk</t>
  </si>
  <si>
    <t>Dunaj</t>
  </si>
  <si>
    <t>bobulový výber suché</t>
  </si>
  <si>
    <t>#L-7</t>
  </si>
  <si>
    <t>IO</t>
  </si>
  <si>
    <t>Irsai Oliver</t>
  </si>
  <si>
    <t>akostné suché</t>
  </si>
  <si>
    <t>#L-1</t>
  </si>
  <si>
    <t>ENEM</t>
  </si>
  <si>
    <t>akostné značkové suché</t>
  </si>
  <si>
    <t>#L-28</t>
  </si>
  <si>
    <t>Noria</t>
  </si>
  <si>
    <t>neskorý zber suché</t>
  </si>
  <si>
    <t>#L-14</t>
  </si>
  <si>
    <t>Skalický rubín</t>
  </si>
  <si>
    <t>#L-29</t>
  </si>
  <si>
    <t>Martin Pomfy - Mavín - Vinosady - -- - martin.pomfy@gmail.com</t>
  </si>
  <si>
    <t>Rizlink rýnsky</t>
  </si>
  <si>
    <t>Akostné odrodové víno s CHOP</t>
  </si>
  <si>
    <t>#L-019</t>
  </si>
  <si>
    <t>Pinot noir Selection</t>
  </si>
  <si>
    <t>#L-17</t>
  </si>
  <si>
    <t>Time Capsule</t>
  </si>
  <si>
    <t>#L-36</t>
  </si>
  <si>
    <t>#L-13</t>
  </si>
  <si>
    <t>#L-R32</t>
  </si>
  <si>
    <t>Poľnohospodárske družstvo Čachtice - Čachtice - www.cachtickechotare.sk - kadlcek@cachtickechotare.sk</t>
  </si>
  <si>
    <t>akostne víno bez chop</t>
  </si>
  <si>
    <t>#L1020</t>
  </si>
  <si>
    <t>#L2020</t>
  </si>
  <si>
    <t>#L723</t>
  </si>
  <si>
    <t>Bathory tajomstvo</t>
  </si>
  <si>
    <t>#L323</t>
  </si>
  <si>
    <t>#L923</t>
  </si>
  <si>
    <t>VÍNO NICHTA s.r.o - Čajkov - www.vinonichta.sk - vinonichta@vinonichta.sk</t>
  </si>
  <si>
    <t>SIGNATURE Cuvée 25</t>
  </si>
  <si>
    <t>#L38</t>
  </si>
  <si>
    <t>Veltlínské zelené Baričky</t>
  </si>
  <si>
    <t>CHOP AVO</t>
  </si>
  <si>
    <t>#L-18</t>
  </si>
  <si>
    <t>Tramín červený Kruhy</t>
  </si>
  <si>
    <t>#L-19</t>
  </si>
  <si>
    <t>Rizling vlašský Kruhy</t>
  </si>
  <si>
    <t>#L-20</t>
  </si>
  <si>
    <t>Rizling rýnsky 44</t>
  </si>
  <si>
    <t>#L-23/21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</si>
</sst>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5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4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5302-6F3C-4F87-A402-81BFFADCF466}">
  <sheetPr>
    <pageSetUpPr fitToPage="1"/>
  </sheetPr>
  <dimension ref="A1:K598"/>
  <sheetViews>
    <sheetView tabSelected="1" topLeftCell="A358" workbookViewId="0">
      <selection activeCell="M437" sqref="M437"/>
    </sheetView>
  </sheetViews>
  <sheetFormatPr defaultRowHeight="14.4" x14ac:dyDescent="0.3"/>
  <cols>
    <col min="1" max="1" width="2" bestFit="1" customWidth="1"/>
    <col min="2" max="2" width="3.44140625" bestFit="1" customWidth="1"/>
    <col min="3" max="3" width="3.5546875" bestFit="1" customWidth="1"/>
    <col min="4" max="4" width="44.33203125" bestFit="1" customWidth="1"/>
    <col min="5" max="5" width="18.21875" bestFit="1" customWidth="1"/>
    <col min="6" max="6" width="4.33203125" bestFit="1" customWidth="1"/>
    <col min="7" max="7" width="2.6640625" bestFit="1" customWidth="1"/>
    <col min="8" max="8" width="8.77734375" bestFit="1" customWidth="1"/>
    <col min="9" max="9" width="5.21875" bestFit="1" customWidth="1"/>
    <col min="10" max="10" width="7" bestFit="1" customWidth="1"/>
  </cols>
  <sheetData>
    <row r="1" spans="1:11" x14ac:dyDescent="0.3">
      <c r="A1" s="23">
        <v>1</v>
      </c>
      <c r="B1" s="10" t="s">
        <v>45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x14ac:dyDescent="0.3">
      <c r="A2" s="23"/>
      <c r="B2" s="3">
        <v>264</v>
      </c>
      <c r="C2" s="2" t="s">
        <v>41</v>
      </c>
      <c r="D2" s="2" t="s">
        <v>46</v>
      </c>
      <c r="E2" s="2" t="s">
        <v>47</v>
      </c>
      <c r="F2" s="2">
        <v>2020</v>
      </c>
      <c r="G2" s="2" t="s">
        <v>8</v>
      </c>
      <c r="H2" s="2" t="s">
        <v>48</v>
      </c>
      <c r="I2" s="2">
        <v>1</v>
      </c>
      <c r="J2" s="2">
        <v>92</v>
      </c>
      <c r="K2" s="9"/>
    </row>
    <row r="3" spans="1:11" x14ac:dyDescent="0.3">
      <c r="A3" s="23"/>
      <c r="B3" s="3">
        <v>254</v>
      </c>
      <c r="C3" s="2" t="s">
        <v>41</v>
      </c>
      <c r="D3" s="2" t="s">
        <v>49</v>
      </c>
      <c r="E3" s="2" t="s">
        <v>47</v>
      </c>
      <c r="F3" s="2">
        <v>2022</v>
      </c>
      <c r="G3" s="2" t="s">
        <v>8</v>
      </c>
      <c r="H3" s="2" t="s">
        <v>50</v>
      </c>
      <c r="I3" s="2">
        <v>1</v>
      </c>
      <c r="J3" s="2">
        <v>91.33</v>
      </c>
      <c r="K3" s="9"/>
    </row>
    <row r="4" spans="1:11" x14ac:dyDescent="0.3">
      <c r="A4" s="23"/>
      <c r="B4" s="3">
        <v>292</v>
      </c>
      <c r="C4" s="2" t="s">
        <v>41</v>
      </c>
      <c r="D4" s="2" t="s">
        <v>51</v>
      </c>
      <c r="E4" s="2" t="s">
        <v>47</v>
      </c>
      <c r="F4" s="2">
        <v>2022</v>
      </c>
      <c r="G4" s="2" t="s">
        <v>52</v>
      </c>
      <c r="H4" s="2" t="s">
        <v>53</v>
      </c>
      <c r="I4" s="2">
        <v>1</v>
      </c>
      <c r="J4" s="2">
        <v>91.33</v>
      </c>
      <c r="K4" s="9"/>
    </row>
    <row r="5" spans="1:11" x14ac:dyDescent="0.3">
      <c r="A5" s="23"/>
      <c r="B5" s="3">
        <v>258</v>
      </c>
      <c r="C5" s="2" t="s">
        <v>41</v>
      </c>
      <c r="D5" s="2" t="s">
        <v>46</v>
      </c>
      <c r="E5" s="2" t="s">
        <v>47</v>
      </c>
      <c r="F5" s="2">
        <v>2021</v>
      </c>
      <c r="G5" s="2" t="s">
        <v>8</v>
      </c>
      <c r="H5" s="2" t="s">
        <v>54</v>
      </c>
      <c r="I5" s="2">
        <v>1</v>
      </c>
      <c r="J5" s="2">
        <v>90.67</v>
      </c>
      <c r="K5" s="9"/>
    </row>
    <row r="6" spans="1:11" x14ac:dyDescent="0.3">
      <c r="A6" s="23"/>
      <c r="B6" s="3">
        <v>523</v>
      </c>
      <c r="C6" s="2" t="s">
        <v>72</v>
      </c>
      <c r="D6" s="2" t="s">
        <v>268</v>
      </c>
      <c r="E6" s="2" t="s">
        <v>47</v>
      </c>
      <c r="F6" s="2">
        <v>2020</v>
      </c>
      <c r="G6" s="2" t="s">
        <v>21</v>
      </c>
      <c r="H6" s="2" t="s">
        <v>551</v>
      </c>
      <c r="I6" s="2">
        <v>1</v>
      </c>
      <c r="J6" s="2">
        <v>93.33</v>
      </c>
      <c r="K6" s="5"/>
    </row>
    <row r="7" spans="1:11" ht="15" thickBot="1" x14ac:dyDescent="0.35">
      <c r="A7" s="23"/>
      <c r="B7" s="6"/>
      <c r="C7" s="7"/>
      <c r="D7" s="7"/>
      <c r="E7" s="7"/>
      <c r="F7" s="7"/>
      <c r="G7" s="7"/>
      <c r="H7" s="7"/>
      <c r="I7" s="7"/>
      <c r="J7" s="7">
        <f>SUM(J2:J6)</f>
        <v>458.65999999999997</v>
      </c>
      <c r="K7" s="8"/>
    </row>
    <row r="8" spans="1:11" x14ac:dyDescent="0.3">
      <c r="A8" s="21">
        <v>2</v>
      </c>
      <c r="B8" s="13" t="s">
        <v>548</v>
      </c>
      <c r="C8" s="14"/>
      <c r="D8" s="14"/>
      <c r="E8" s="14"/>
      <c r="F8" s="14"/>
      <c r="G8" s="14"/>
      <c r="H8" s="14"/>
      <c r="I8" s="14"/>
      <c r="J8" s="14"/>
      <c r="K8" s="15"/>
    </row>
    <row r="9" spans="1:11" x14ac:dyDescent="0.3">
      <c r="A9" s="21"/>
      <c r="B9" s="3">
        <v>23</v>
      </c>
      <c r="C9" s="2" t="s">
        <v>0</v>
      </c>
      <c r="D9" s="2" t="s">
        <v>1</v>
      </c>
      <c r="E9" s="2" t="s">
        <v>2</v>
      </c>
      <c r="F9" s="2">
        <v>2012</v>
      </c>
      <c r="G9" s="2" t="s">
        <v>3</v>
      </c>
      <c r="H9" s="2" t="s">
        <v>4</v>
      </c>
      <c r="I9" s="2">
        <v>900</v>
      </c>
      <c r="J9" s="2">
        <v>93</v>
      </c>
      <c r="K9" s="4"/>
    </row>
    <row r="10" spans="1:11" x14ac:dyDescent="0.3">
      <c r="A10" s="21"/>
      <c r="B10" s="3">
        <v>162</v>
      </c>
      <c r="C10" s="2" t="s">
        <v>5</v>
      </c>
      <c r="D10" s="2" t="s">
        <v>6</v>
      </c>
      <c r="E10" s="2" t="s">
        <v>7</v>
      </c>
      <c r="F10" s="2">
        <v>2021</v>
      </c>
      <c r="G10" s="2" t="s">
        <v>8</v>
      </c>
      <c r="H10" s="2" t="s">
        <v>9</v>
      </c>
      <c r="I10" s="2">
        <v>3000</v>
      </c>
      <c r="J10" s="2">
        <v>91.33</v>
      </c>
      <c r="K10" s="4"/>
    </row>
    <row r="11" spans="1:11" x14ac:dyDescent="0.3">
      <c r="A11" s="21"/>
      <c r="B11" s="3">
        <v>41</v>
      </c>
      <c r="C11" s="2" t="s">
        <v>10</v>
      </c>
      <c r="D11" s="2" t="s">
        <v>11</v>
      </c>
      <c r="E11" s="2" t="s">
        <v>12</v>
      </c>
      <c r="F11" s="2">
        <v>2022</v>
      </c>
      <c r="G11" s="2" t="s">
        <v>8</v>
      </c>
      <c r="H11" s="2" t="s">
        <v>13</v>
      </c>
      <c r="I11" s="2">
        <v>6250</v>
      </c>
      <c r="J11" s="2">
        <v>91</v>
      </c>
      <c r="K11" s="4"/>
    </row>
    <row r="12" spans="1:11" x14ac:dyDescent="0.3">
      <c r="A12" s="21"/>
      <c r="B12" s="3">
        <v>126</v>
      </c>
      <c r="C12" s="2" t="s">
        <v>14</v>
      </c>
      <c r="D12" s="2" t="s">
        <v>15</v>
      </c>
      <c r="E12" s="2" t="s">
        <v>12</v>
      </c>
      <c r="F12" s="2">
        <v>2021</v>
      </c>
      <c r="G12" s="2" t="s">
        <v>8</v>
      </c>
      <c r="H12" s="2" t="s">
        <v>16</v>
      </c>
      <c r="I12" s="2">
        <v>2600</v>
      </c>
      <c r="J12" s="2">
        <v>91</v>
      </c>
      <c r="K12" s="4"/>
    </row>
    <row r="13" spans="1:11" x14ac:dyDescent="0.3">
      <c r="A13" s="21"/>
      <c r="B13" s="3">
        <v>42</v>
      </c>
      <c r="C13" s="2" t="s">
        <v>10</v>
      </c>
      <c r="D13" s="2" t="s">
        <v>17</v>
      </c>
      <c r="E13" s="2" t="s">
        <v>12</v>
      </c>
      <c r="F13" s="2">
        <v>2021</v>
      </c>
      <c r="G13" s="2" t="s">
        <v>8</v>
      </c>
      <c r="H13" s="2" t="s">
        <v>18</v>
      </c>
      <c r="I13" s="2">
        <v>2000</v>
      </c>
      <c r="J13" s="2">
        <v>90.67</v>
      </c>
      <c r="K13" s="5"/>
    </row>
    <row r="14" spans="1:11" ht="15" thickBot="1" x14ac:dyDescent="0.35">
      <c r="A14" s="21"/>
      <c r="B14" s="6"/>
      <c r="C14" s="7"/>
      <c r="D14" s="7"/>
      <c r="E14" s="7"/>
      <c r="F14" s="7"/>
      <c r="G14" s="7"/>
      <c r="H14" s="7"/>
      <c r="I14" s="7"/>
      <c r="J14" s="7">
        <f>SUM(J9:J13)</f>
        <v>457</v>
      </c>
      <c r="K14" s="8"/>
    </row>
    <row r="15" spans="1:11" x14ac:dyDescent="0.3">
      <c r="A15" s="21">
        <v>3</v>
      </c>
      <c r="B15" s="13" t="s">
        <v>549</v>
      </c>
      <c r="C15" s="14"/>
      <c r="D15" s="14"/>
      <c r="E15" s="14"/>
      <c r="F15" s="14"/>
      <c r="G15" s="14"/>
      <c r="H15" s="14"/>
      <c r="I15" s="14"/>
      <c r="J15" s="14"/>
      <c r="K15" s="15"/>
    </row>
    <row r="16" spans="1:11" x14ac:dyDescent="0.3">
      <c r="A16" s="21"/>
      <c r="B16" s="3">
        <v>6</v>
      </c>
      <c r="C16" s="2" t="s">
        <v>19</v>
      </c>
      <c r="D16" s="2" t="s">
        <v>20</v>
      </c>
      <c r="E16" s="2" t="s">
        <v>7</v>
      </c>
      <c r="F16" s="2">
        <v>2021</v>
      </c>
      <c r="G16" s="2" t="s">
        <v>21</v>
      </c>
      <c r="H16" s="2" t="s">
        <v>22</v>
      </c>
      <c r="I16" s="2">
        <v>3205</v>
      </c>
      <c r="J16" s="2">
        <v>93</v>
      </c>
      <c r="K16" s="4"/>
    </row>
    <row r="17" spans="1:11" x14ac:dyDescent="0.3">
      <c r="A17" s="21"/>
      <c r="B17" s="3">
        <v>180</v>
      </c>
      <c r="C17" s="2" t="s">
        <v>5</v>
      </c>
      <c r="D17" s="2" t="s">
        <v>23</v>
      </c>
      <c r="E17" s="2" t="s">
        <v>24</v>
      </c>
      <c r="F17" s="2">
        <v>2019</v>
      </c>
      <c r="G17" s="2" t="s">
        <v>25</v>
      </c>
      <c r="H17" s="2" t="s">
        <v>26</v>
      </c>
      <c r="I17" s="2">
        <v>2850</v>
      </c>
      <c r="J17" s="2">
        <v>91</v>
      </c>
      <c r="K17" s="4"/>
    </row>
    <row r="18" spans="1:11" x14ac:dyDescent="0.3">
      <c r="A18" s="21"/>
      <c r="B18" s="3">
        <v>366</v>
      </c>
      <c r="C18" s="2" t="s">
        <v>27</v>
      </c>
      <c r="D18" s="2" t="s">
        <v>28</v>
      </c>
      <c r="E18" s="2" t="s">
        <v>12</v>
      </c>
      <c r="F18" s="2">
        <v>2021</v>
      </c>
      <c r="G18" s="2" t="s">
        <v>8</v>
      </c>
      <c r="H18" s="2" t="s">
        <v>29</v>
      </c>
      <c r="I18" s="2">
        <v>3400</v>
      </c>
      <c r="J18" s="2">
        <v>90.67</v>
      </c>
      <c r="K18" s="4"/>
    </row>
    <row r="19" spans="1:11" x14ac:dyDescent="0.3">
      <c r="A19" s="21"/>
      <c r="B19" s="3">
        <v>175</v>
      </c>
      <c r="C19" s="2" t="s">
        <v>5</v>
      </c>
      <c r="D19" s="2" t="s">
        <v>23</v>
      </c>
      <c r="E19" s="2" t="s">
        <v>12</v>
      </c>
      <c r="F19" s="2">
        <v>2020</v>
      </c>
      <c r="G19" s="2" t="s">
        <v>8</v>
      </c>
      <c r="H19" s="2" t="s">
        <v>30</v>
      </c>
      <c r="I19" s="2">
        <v>2732</v>
      </c>
      <c r="J19" s="2">
        <v>90</v>
      </c>
      <c r="K19" s="4"/>
    </row>
    <row r="20" spans="1:11" ht="16.2" customHeight="1" x14ac:dyDescent="0.3">
      <c r="A20" s="21"/>
      <c r="B20" s="3">
        <v>531</v>
      </c>
      <c r="C20" s="2" t="s">
        <v>72</v>
      </c>
      <c r="D20" s="2" t="s">
        <v>73</v>
      </c>
      <c r="E20" s="2" t="s">
        <v>7</v>
      </c>
      <c r="F20" s="2">
        <v>2019</v>
      </c>
      <c r="G20" s="2" t="s">
        <v>21</v>
      </c>
      <c r="H20" s="2" t="s">
        <v>550</v>
      </c>
      <c r="I20" s="2">
        <v>2495</v>
      </c>
      <c r="J20" s="2">
        <v>92</v>
      </c>
      <c r="K20" s="5"/>
    </row>
    <row r="21" spans="1:11" ht="16.2" customHeight="1" thickBot="1" x14ac:dyDescent="0.35">
      <c r="A21" s="21"/>
      <c r="B21" s="6"/>
      <c r="C21" s="7"/>
      <c r="D21" s="7"/>
      <c r="E21" s="7"/>
      <c r="F21" s="7"/>
      <c r="G21" s="7"/>
      <c r="H21" s="7"/>
      <c r="I21" s="7"/>
      <c r="J21" s="7">
        <f>SUM(J16:J20)</f>
        <v>456.67</v>
      </c>
      <c r="K21" s="8"/>
    </row>
    <row r="22" spans="1:11" ht="16.2" customHeight="1" x14ac:dyDescent="0.3">
      <c r="A22" s="21">
        <v>4</v>
      </c>
      <c r="B22" s="10" t="s">
        <v>34</v>
      </c>
      <c r="C22" s="11"/>
      <c r="D22" s="11"/>
      <c r="E22" s="11"/>
      <c r="F22" s="11"/>
      <c r="G22" s="11"/>
      <c r="H22" s="11"/>
      <c r="I22" s="11"/>
      <c r="J22" s="11"/>
      <c r="K22" s="12"/>
    </row>
    <row r="23" spans="1:11" ht="16.2" customHeight="1" x14ac:dyDescent="0.3">
      <c r="A23" s="21"/>
      <c r="B23" s="3">
        <v>49</v>
      </c>
      <c r="C23" s="2" t="s">
        <v>10</v>
      </c>
      <c r="D23" s="2" t="s">
        <v>35</v>
      </c>
      <c r="E23" s="2" t="s">
        <v>7</v>
      </c>
      <c r="F23" s="2">
        <v>2022</v>
      </c>
      <c r="G23" s="2" t="s">
        <v>8</v>
      </c>
      <c r="H23" s="2" t="s">
        <v>36</v>
      </c>
      <c r="I23" s="2">
        <v>4400</v>
      </c>
      <c r="J23" s="2">
        <v>92.33</v>
      </c>
      <c r="K23" s="9"/>
    </row>
    <row r="24" spans="1:11" ht="16.2" customHeight="1" x14ac:dyDescent="0.3">
      <c r="A24" s="21"/>
      <c r="B24" s="3">
        <v>15</v>
      </c>
      <c r="C24" s="2" t="s">
        <v>10</v>
      </c>
      <c r="D24" s="2" t="s">
        <v>35</v>
      </c>
      <c r="E24" s="2" t="s">
        <v>12</v>
      </c>
      <c r="F24" s="2">
        <v>2022</v>
      </c>
      <c r="G24" s="2" t="s">
        <v>8</v>
      </c>
      <c r="H24" s="2" t="s">
        <v>37</v>
      </c>
      <c r="I24" s="2">
        <v>4300</v>
      </c>
      <c r="J24" s="2">
        <v>91</v>
      </c>
      <c r="K24" s="9"/>
    </row>
    <row r="25" spans="1:11" x14ac:dyDescent="0.3">
      <c r="A25" s="21"/>
      <c r="B25" s="3">
        <v>48</v>
      </c>
      <c r="C25" s="2" t="s">
        <v>10</v>
      </c>
      <c r="D25" s="2" t="s">
        <v>35</v>
      </c>
      <c r="E25" s="2" t="s">
        <v>7</v>
      </c>
      <c r="F25" s="2">
        <v>2021</v>
      </c>
      <c r="G25" s="2" t="s">
        <v>8</v>
      </c>
      <c r="H25" s="2" t="s">
        <v>38</v>
      </c>
      <c r="I25" s="2">
        <v>4500</v>
      </c>
      <c r="J25" s="2">
        <v>91</v>
      </c>
      <c r="K25" s="9"/>
    </row>
    <row r="26" spans="1:11" x14ac:dyDescent="0.3">
      <c r="A26" s="21"/>
      <c r="B26" s="3">
        <v>90</v>
      </c>
      <c r="C26" s="2" t="s">
        <v>0</v>
      </c>
      <c r="D26" s="2" t="s">
        <v>39</v>
      </c>
      <c r="E26" s="2" t="s">
        <v>7</v>
      </c>
      <c r="F26" s="2">
        <v>2021</v>
      </c>
      <c r="G26" s="2" t="s">
        <v>8</v>
      </c>
      <c r="H26" s="2" t="s">
        <v>40</v>
      </c>
      <c r="I26" s="2">
        <v>8000</v>
      </c>
      <c r="J26" s="2">
        <v>91</v>
      </c>
      <c r="K26" s="9"/>
    </row>
    <row r="27" spans="1:11" x14ac:dyDescent="0.3">
      <c r="A27" s="21"/>
      <c r="B27" s="3">
        <v>278</v>
      </c>
      <c r="C27" s="2" t="s">
        <v>41</v>
      </c>
      <c r="D27" s="2" t="s">
        <v>42</v>
      </c>
      <c r="E27" s="2" t="s">
        <v>7</v>
      </c>
      <c r="F27" s="2">
        <v>2023</v>
      </c>
      <c r="G27" s="2" t="s">
        <v>43</v>
      </c>
      <c r="H27" s="2" t="s">
        <v>44</v>
      </c>
      <c r="I27" s="2">
        <v>4320</v>
      </c>
      <c r="J27" s="2">
        <v>90.33</v>
      </c>
      <c r="K27" s="5"/>
    </row>
    <row r="28" spans="1:11" ht="15" thickBot="1" x14ac:dyDescent="0.35">
      <c r="A28" s="21"/>
      <c r="B28" s="6"/>
      <c r="C28" s="7"/>
      <c r="D28" s="7"/>
      <c r="E28" s="7"/>
      <c r="F28" s="7"/>
      <c r="G28" s="7"/>
      <c r="H28" s="7"/>
      <c r="I28" s="7"/>
      <c r="J28" s="7">
        <f>SUM(J23:J27)</f>
        <v>455.65999999999997</v>
      </c>
      <c r="K28" s="8"/>
    </row>
    <row r="29" spans="1:11" x14ac:dyDescent="0.3">
      <c r="A29" s="21">
        <v>5</v>
      </c>
      <c r="B29" s="10" t="s">
        <v>55</v>
      </c>
      <c r="C29" s="11"/>
      <c r="D29" s="11"/>
      <c r="E29" s="11"/>
      <c r="F29" s="11"/>
      <c r="G29" s="11"/>
      <c r="H29" s="11"/>
      <c r="I29" s="11"/>
      <c r="J29" s="11"/>
      <c r="K29" s="12"/>
    </row>
    <row r="30" spans="1:11" x14ac:dyDescent="0.3">
      <c r="A30" s="21"/>
      <c r="B30" s="3">
        <v>24</v>
      </c>
      <c r="C30" s="2" t="s">
        <v>10</v>
      </c>
      <c r="D30" s="2" t="s">
        <v>35</v>
      </c>
      <c r="E30" s="2" t="s">
        <v>12</v>
      </c>
      <c r="F30" s="2">
        <v>2023</v>
      </c>
      <c r="G30" s="2" t="s">
        <v>8</v>
      </c>
      <c r="H30" s="2" t="s">
        <v>56</v>
      </c>
      <c r="I30" s="2">
        <v>1355</v>
      </c>
      <c r="J30" s="2">
        <v>91.67</v>
      </c>
      <c r="K30" s="9"/>
    </row>
    <row r="31" spans="1:11" x14ac:dyDescent="0.3">
      <c r="A31" s="21"/>
      <c r="B31" s="3">
        <v>371</v>
      </c>
      <c r="C31" s="2" t="s">
        <v>27</v>
      </c>
      <c r="D31" s="2" t="s">
        <v>57</v>
      </c>
      <c r="E31" s="2" t="s">
        <v>12</v>
      </c>
      <c r="F31" s="2">
        <v>2023</v>
      </c>
      <c r="G31" s="2" t="s">
        <v>8</v>
      </c>
      <c r="H31" s="2" t="s">
        <v>58</v>
      </c>
      <c r="I31" s="2">
        <v>1355</v>
      </c>
      <c r="J31" s="2">
        <v>91.67</v>
      </c>
      <c r="K31" s="9"/>
    </row>
    <row r="32" spans="1:11" x14ac:dyDescent="0.3">
      <c r="A32" s="21"/>
      <c r="B32" s="3">
        <v>467</v>
      </c>
      <c r="C32" s="2" t="s">
        <v>59</v>
      </c>
      <c r="D32" s="2" t="s">
        <v>60</v>
      </c>
      <c r="E32" s="2" t="s">
        <v>61</v>
      </c>
      <c r="F32" s="2">
        <v>2021</v>
      </c>
      <c r="G32" s="2" t="s">
        <v>3</v>
      </c>
      <c r="H32" s="2" t="s">
        <v>62</v>
      </c>
      <c r="I32" s="2">
        <v>1848</v>
      </c>
      <c r="J32" s="2">
        <v>91.67</v>
      </c>
      <c r="K32" s="9"/>
    </row>
    <row r="33" spans="1:11" ht="14.4" customHeight="1" x14ac:dyDescent="0.3">
      <c r="A33" s="21"/>
      <c r="B33" s="3">
        <v>27</v>
      </c>
      <c r="C33" s="2" t="s">
        <v>10</v>
      </c>
      <c r="D33" s="2" t="s">
        <v>35</v>
      </c>
      <c r="E33" s="2" t="s">
        <v>12</v>
      </c>
      <c r="F33" s="2">
        <v>2023</v>
      </c>
      <c r="G33" s="2" t="s">
        <v>8</v>
      </c>
      <c r="H33" s="2" t="s">
        <v>63</v>
      </c>
      <c r="I33" s="2">
        <v>2526</v>
      </c>
      <c r="J33" s="2">
        <v>90.33</v>
      </c>
      <c r="K33" s="9"/>
    </row>
    <row r="34" spans="1:11" x14ac:dyDescent="0.3">
      <c r="A34" s="21"/>
      <c r="B34" s="3">
        <v>13</v>
      </c>
      <c r="C34" s="2" t="s">
        <v>10</v>
      </c>
      <c r="D34" s="2" t="s">
        <v>35</v>
      </c>
      <c r="E34" s="2" t="s">
        <v>12</v>
      </c>
      <c r="F34" s="2">
        <v>2022</v>
      </c>
      <c r="G34" s="2" t="s">
        <v>8</v>
      </c>
      <c r="H34" s="2" t="s">
        <v>64</v>
      </c>
      <c r="I34" s="2">
        <v>1848</v>
      </c>
      <c r="J34" s="2">
        <v>89.33</v>
      </c>
      <c r="K34" s="5"/>
    </row>
    <row r="35" spans="1:11" ht="15" thickBot="1" x14ac:dyDescent="0.35">
      <c r="A35" s="21"/>
      <c r="B35" s="6"/>
      <c r="C35" s="7"/>
      <c r="D35" s="7"/>
      <c r="E35" s="7"/>
      <c r="F35" s="7"/>
      <c r="G35" s="7"/>
      <c r="H35" s="7"/>
      <c r="I35" s="7"/>
      <c r="J35" s="7">
        <f>SUM(J30:J34)</f>
        <v>454.66999999999996</v>
      </c>
      <c r="K35" s="8"/>
    </row>
    <row r="36" spans="1:11" x14ac:dyDescent="0.3">
      <c r="A36" s="23">
        <v>6</v>
      </c>
      <c r="B36" s="10" t="s">
        <v>130</v>
      </c>
      <c r="C36" s="11"/>
      <c r="D36" s="11"/>
      <c r="E36" s="11"/>
      <c r="F36" s="11"/>
      <c r="G36" s="11"/>
      <c r="H36" s="11"/>
      <c r="I36" s="11"/>
      <c r="J36" s="11"/>
      <c r="K36" s="12"/>
    </row>
    <row r="37" spans="1:11" x14ac:dyDescent="0.3">
      <c r="A37" s="23"/>
      <c r="B37" s="3">
        <v>725</v>
      </c>
      <c r="C37" s="2" t="s">
        <v>10</v>
      </c>
      <c r="D37" s="2" t="s">
        <v>35</v>
      </c>
      <c r="E37" s="2" t="s">
        <v>104</v>
      </c>
      <c r="F37" s="2">
        <v>2021</v>
      </c>
      <c r="G37" s="2" t="s">
        <v>3</v>
      </c>
      <c r="H37" s="2" t="s">
        <v>131</v>
      </c>
      <c r="I37" s="2">
        <v>2700</v>
      </c>
      <c r="J37" s="2">
        <v>96</v>
      </c>
      <c r="K37" s="9"/>
    </row>
    <row r="38" spans="1:11" x14ac:dyDescent="0.3">
      <c r="A38" s="23"/>
      <c r="B38" s="3">
        <v>325</v>
      </c>
      <c r="C38" s="2" t="s">
        <v>110</v>
      </c>
      <c r="D38" s="2" t="s">
        <v>111</v>
      </c>
      <c r="E38" s="2" t="s">
        <v>7</v>
      </c>
      <c r="F38" s="2">
        <v>2023</v>
      </c>
      <c r="G38" s="2" t="s">
        <v>43</v>
      </c>
      <c r="H38" s="2" t="s">
        <v>132</v>
      </c>
      <c r="I38" s="2">
        <v>4460</v>
      </c>
      <c r="J38" s="2">
        <v>89.67</v>
      </c>
      <c r="K38" s="9"/>
    </row>
    <row r="39" spans="1:11" x14ac:dyDescent="0.3">
      <c r="A39" s="23"/>
      <c r="B39" s="3">
        <v>492</v>
      </c>
      <c r="C39" s="2" t="s">
        <v>66</v>
      </c>
      <c r="D39" s="2" t="s">
        <v>133</v>
      </c>
      <c r="E39" s="2" t="s">
        <v>12</v>
      </c>
      <c r="F39" s="2">
        <v>2018</v>
      </c>
      <c r="G39" s="2" t="s">
        <v>21</v>
      </c>
      <c r="H39" s="2" t="s">
        <v>134</v>
      </c>
      <c r="I39" s="2">
        <v>750</v>
      </c>
      <c r="J39" s="2">
        <v>89.67</v>
      </c>
      <c r="K39" s="9"/>
    </row>
    <row r="40" spans="1:11" x14ac:dyDescent="0.3">
      <c r="A40" s="23"/>
      <c r="B40" s="3">
        <v>630</v>
      </c>
      <c r="C40" s="2" t="s">
        <v>69</v>
      </c>
      <c r="D40" s="2" t="s">
        <v>135</v>
      </c>
      <c r="E40" s="2" t="s">
        <v>12</v>
      </c>
      <c r="F40" s="2">
        <v>2022</v>
      </c>
      <c r="G40" s="2" t="s">
        <v>21</v>
      </c>
      <c r="H40" s="2" t="s">
        <v>136</v>
      </c>
      <c r="I40" s="2">
        <v>1500</v>
      </c>
      <c r="J40" s="2">
        <v>89.67</v>
      </c>
      <c r="K40" s="9"/>
    </row>
    <row r="41" spans="1:11" x14ac:dyDescent="0.3">
      <c r="A41" s="23"/>
      <c r="B41" s="3">
        <v>614</v>
      </c>
      <c r="C41" s="2" t="s">
        <v>137</v>
      </c>
      <c r="D41" s="2" t="s">
        <v>138</v>
      </c>
      <c r="E41" s="2" t="s">
        <v>12</v>
      </c>
      <c r="F41" s="2">
        <v>2019</v>
      </c>
      <c r="G41" s="2" t="s">
        <v>21</v>
      </c>
      <c r="H41" s="2" t="s">
        <v>139</v>
      </c>
      <c r="I41" s="2">
        <v>990</v>
      </c>
      <c r="J41" s="2">
        <v>89.33</v>
      </c>
      <c r="K41" s="5"/>
    </row>
    <row r="42" spans="1:11" ht="15" thickBot="1" x14ac:dyDescent="0.35">
      <c r="A42" s="23"/>
      <c r="B42" s="6"/>
      <c r="C42" s="7"/>
      <c r="D42" s="7"/>
      <c r="E42" s="7"/>
      <c r="F42" s="7"/>
      <c r="G42" s="7"/>
      <c r="H42" s="7"/>
      <c r="I42" s="7"/>
      <c r="J42" s="7">
        <f>SUM(J37:J41)</f>
        <v>454.34000000000003</v>
      </c>
      <c r="K42" s="8"/>
    </row>
    <row r="43" spans="1:11" x14ac:dyDescent="0.3">
      <c r="A43" s="23">
        <v>7</v>
      </c>
      <c r="B43" s="10" t="s">
        <v>98</v>
      </c>
      <c r="C43" s="11"/>
      <c r="D43" s="11"/>
      <c r="E43" s="11"/>
      <c r="F43" s="11"/>
      <c r="G43" s="11"/>
      <c r="H43" s="11"/>
      <c r="I43" s="11"/>
      <c r="J43" s="11"/>
      <c r="K43" s="12"/>
    </row>
    <row r="44" spans="1:11" x14ac:dyDescent="0.3">
      <c r="A44" s="23"/>
      <c r="B44" s="3">
        <v>223</v>
      </c>
      <c r="C44" s="2" t="s">
        <v>41</v>
      </c>
      <c r="D44" s="2" t="s">
        <v>552</v>
      </c>
      <c r="E44" s="2" t="s">
        <v>12</v>
      </c>
      <c r="F44" s="2">
        <v>2023</v>
      </c>
      <c r="G44" s="2" t="s">
        <v>8</v>
      </c>
      <c r="H44" s="2" t="s">
        <v>182</v>
      </c>
      <c r="I44" s="2">
        <v>1800</v>
      </c>
      <c r="J44" s="2">
        <v>89.67</v>
      </c>
      <c r="K44" s="9"/>
    </row>
    <row r="45" spans="1:11" x14ac:dyDescent="0.3">
      <c r="A45" s="23"/>
      <c r="B45" s="3">
        <v>214</v>
      </c>
      <c r="C45" s="2" t="s">
        <v>41</v>
      </c>
      <c r="D45" s="2" t="s">
        <v>99</v>
      </c>
      <c r="E45" s="2" t="s">
        <v>12</v>
      </c>
      <c r="F45" s="2">
        <v>2023</v>
      </c>
      <c r="G45" s="2" t="s">
        <v>8</v>
      </c>
      <c r="H45" s="2" t="s">
        <v>100</v>
      </c>
      <c r="I45" s="2">
        <v>2000</v>
      </c>
      <c r="J45" s="2">
        <v>91</v>
      </c>
      <c r="K45" s="9"/>
    </row>
    <row r="46" spans="1:11" x14ac:dyDescent="0.3">
      <c r="A46" s="23"/>
      <c r="B46" s="3">
        <v>588</v>
      </c>
      <c r="C46" s="2" t="s">
        <v>19</v>
      </c>
      <c r="D46" s="2" t="s">
        <v>101</v>
      </c>
      <c r="E46" s="2" t="s">
        <v>12</v>
      </c>
      <c r="F46" s="2">
        <v>2021</v>
      </c>
      <c r="G46" s="2" t="s">
        <v>21</v>
      </c>
      <c r="H46" s="2" t="s">
        <v>102</v>
      </c>
      <c r="I46" s="2">
        <v>3000</v>
      </c>
      <c r="J46" s="2">
        <v>91</v>
      </c>
      <c r="K46" s="9"/>
    </row>
    <row r="47" spans="1:11" x14ac:dyDescent="0.3">
      <c r="A47" s="23"/>
      <c r="B47" s="3">
        <v>468</v>
      </c>
      <c r="C47" s="2" t="s">
        <v>59</v>
      </c>
      <c r="D47" s="2" t="s">
        <v>103</v>
      </c>
      <c r="E47" s="2" t="s">
        <v>104</v>
      </c>
      <c r="F47" s="2">
        <v>2022</v>
      </c>
      <c r="G47" s="2" t="s">
        <v>3</v>
      </c>
      <c r="H47" s="2" t="s">
        <v>105</v>
      </c>
      <c r="I47" s="2">
        <v>500</v>
      </c>
      <c r="J47" s="2">
        <v>91</v>
      </c>
      <c r="K47" s="9"/>
    </row>
    <row r="48" spans="1:11" x14ac:dyDescent="0.3">
      <c r="A48" s="23"/>
      <c r="B48" s="3">
        <v>217</v>
      </c>
      <c r="C48" s="2" t="s">
        <v>41</v>
      </c>
      <c r="D48" s="2" t="s">
        <v>106</v>
      </c>
      <c r="E48" s="2" t="s">
        <v>7</v>
      </c>
      <c r="F48" s="2">
        <v>2019</v>
      </c>
      <c r="G48" s="2" t="s">
        <v>8</v>
      </c>
      <c r="H48" s="2" t="s">
        <v>107</v>
      </c>
      <c r="I48" s="2">
        <v>800</v>
      </c>
      <c r="J48" s="2">
        <v>89.67</v>
      </c>
      <c r="K48" s="5"/>
    </row>
    <row r="49" spans="1:11" ht="15" thickBot="1" x14ac:dyDescent="0.35">
      <c r="A49" s="23"/>
      <c r="B49" s="6"/>
      <c r="C49" s="7"/>
      <c r="D49" s="7"/>
      <c r="E49" s="7"/>
      <c r="F49" s="7"/>
      <c r="G49" s="7"/>
      <c r="H49" s="7"/>
      <c r="I49" s="7"/>
      <c r="J49" s="7">
        <f>SUM(J44:J48)</f>
        <v>452.34000000000003</v>
      </c>
      <c r="K49" s="8"/>
    </row>
    <row r="50" spans="1:11" ht="14.4" customHeight="1" x14ac:dyDescent="0.3">
      <c r="A50" s="24">
        <v>8</v>
      </c>
      <c r="B50" s="10" t="s">
        <v>77</v>
      </c>
      <c r="C50" s="11"/>
      <c r="D50" s="11"/>
      <c r="E50" s="11"/>
      <c r="F50" s="11"/>
      <c r="G50" s="11"/>
      <c r="H50" s="11"/>
      <c r="I50" s="11"/>
      <c r="J50" s="11"/>
      <c r="K50" s="12"/>
    </row>
    <row r="51" spans="1:11" x14ac:dyDescent="0.3">
      <c r="A51" s="24"/>
      <c r="B51" s="3">
        <v>293</v>
      </c>
      <c r="C51" s="2" t="s">
        <v>41</v>
      </c>
      <c r="D51" s="2" t="s">
        <v>78</v>
      </c>
      <c r="E51" s="2" t="s">
        <v>12</v>
      </c>
      <c r="F51" s="2">
        <v>2021</v>
      </c>
      <c r="G51" s="2" t="s">
        <v>52</v>
      </c>
      <c r="H51" s="2" t="s">
        <v>79</v>
      </c>
      <c r="I51" s="2">
        <v>3000</v>
      </c>
      <c r="J51" s="2">
        <v>93.33</v>
      </c>
      <c r="K51" s="9"/>
    </row>
    <row r="52" spans="1:11" x14ac:dyDescent="0.3">
      <c r="A52" s="24"/>
      <c r="B52" s="3">
        <v>287</v>
      </c>
      <c r="C52" s="2" t="s">
        <v>41</v>
      </c>
      <c r="D52" s="2" t="s">
        <v>80</v>
      </c>
      <c r="E52" s="2" t="s">
        <v>7</v>
      </c>
      <c r="F52" s="2">
        <v>2021</v>
      </c>
      <c r="G52" s="2" t="s">
        <v>43</v>
      </c>
      <c r="H52" s="2" t="s">
        <v>81</v>
      </c>
      <c r="I52" s="2">
        <v>7050</v>
      </c>
      <c r="J52" s="2">
        <v>90.67</v>
      </c>
      <c r="K52" s="9"/>
    </row>
    <row r="53" spans="1:11" x14ac:dyDescent="0.3">
      <c r="A53" s="24"/>
      <c r="B53" s="3">
        <v>443</v>
      </c>
      <c r="C53" s="2" t="s">
        <v>59</v>
      </c>
      <c r="D53" s="2" t="s">
        <v>82</v>
      </c>
      <c r="E53" s="2" t="s">
        <v>12</v>
      </c>
      <c r="F53" s="2">
        <v>2023</v>
      </c>
      <c r="G53" s="2" t="s">
        <v>8</v>
      </c>
      <c r="H53" s="2" t="s">
        <v>83</v>
      </c>
      <c r="I53" s="2">
        <v>2180</v>
      </c>
      <c r="J53" s="2">
        <v>90</v>
      </c>
      <c r="K53" s="9"/>
    </row>
    <row r="54" spans="1:11" x14ac:dyDescent="0.3">
      <c r="A54" s="24"/>
      <c r="B54" s="3">
        <v>360</v>
      </c>
      <c r="C54" s="2" t="s">
        <v>27</v>
      </c>
      <c r="D54" s="2" t="s">
        <v>84</v>
      </c>
      <c r="E54" s="2" t="s">
        <v>12</v>
      </c>
      <c r="F54" s="2">
        <v>2023</v>
      </c>
      <c r="G54" s="2" t="s">
        <v>8</v>
      </c>
      <c r="H54" s="2" t="s">
        <v>85</v>
      </c>
      <c r="I54" s="2">
        <v>10450</v>
      </c>
      <c r="J54" s="2">
        <v>89.67</v>
      </c>
      <c r="K54" s="9"/>
    </row>
    <row r="55" spans="1:11" x14ac:dyDescent="0.3">
      <c r="A55" s="24"/>
      <c r="B55" s="3">
        <v>344</v>
      </c>
      <c r="C55" s="2" t="s">
        <v>27</v>
      </c>
      <c r="D55" s="2" t="s">
        <v>86</v>
      </c>
      <c r="E55" s="2" t="s">
        <v>12</v>
      </c>
      <c r="F55" s="2">
        <v>2023</v>
      </c>
      <c r="G55" s="2" t="s">
        <v>8</v>
      </c>
      <c r="H55" s="2" t="s">
        <v>87</v>
      </c>
      <c r="I55" s="2">
        <v>2170</v>
      </c>
      <c r="J55" s="2">
        <v>87.33</v>
      </c>
      <c r="K55" s="5"/>
    </row>
    <row r="56" spans="1:11" ht="15" thickBot="1" x14ac:dyDescent="0.35">
      <c r="A56" s="24"/>
      <c r="B56" s="6"/>
      <c r="C56" s="7"/>
      <c r="D56" s="7"/>
      <c r="E56" s="7"/>
      <c r="F56" s="7"/>
      <c r="G56" s="7"/>
      <c r="H56" s="7"/>
      <c r="I56" s="7"/>
      <c r="J56" s="7">
        <f>SUM(J51:J55)</f>
        <v>451</v>
      </c>
      <c r="K56" s="8"/>
    </row>
    <row r="57" spans="1:11" x14ac:dyDescent="0.3">
      <c r="A57" s="24">
        <v>9</v>
      </c>
      <c r="B57" s="10" t="s">
        <v>541</v>
      </c>
      <c r="C57" s="11"/>
      <c r="D57" s="11"/>
      <c r="E57" s="11"/>
      <c r="F57" s="11"/>
      <c r="G57" s="11"/>
      <c r="H57" s="11"/>
      <c r="I57" s="11"/>
      <c r="J57" s="11"/>
      <c r="K57" s="12"/>
    </row>
    <row r="58" spans="1:11" x14ac:dyDescent="0.3">
      <c r="A58" s="24"/>
      <c r="B58" s="3">
        <v>356</v>
      </c>
      <c r="C58" s="2" t="s">
        <v>27</v>
      </c>
      <c r="D58" s="2" t="s">
        <v>57</v>
      </c>
      <c r="E58" s="2" t="s">
        <v>12</v>
      </c>
      <c r="F58" s="2">
        <v>2022</v>
      </c>
      <c r="G58" s="2" t="s">
        <v>8</v>
      </c>
      <c r="H58" s="2" t="s">
        <v>542</v>
      </c>
      <c r="I58" s="2">
        <v>2000</v>
      </c>
      <c r="J58" s="2">
        <v>91.33</v>
      </c>
      <c r="K58" s="9"/>
    </row>
    <row r="59" spans="1:11" x14ac:dyDescent="0.3">
      <c r="A59" s="24"/>
      <c r="B59" s="3">
        <v>176</v>
      </c>
      <c r="C59" s="2" t="s">
        <v>5</v>
      </c>
      <c r="D59" s="2" t="s">
        <v>543</v>
      </c>
      <c r="E59" s="2" t="s">
        <v>24</v>
      </c>
      <c r="F59" s="2">
        <v>2020</v>
      </c>
      <c r="G59" s="2" t="s">
        <v>25</v>
      </c>
      <c r="H59" s="2" t="s">
        <v>544</v>
      </c>
      <c r="I59" s="2">
        <v>1200</v>
      </c>
      <c r="J59" s="2">
        <v>91.33</v>
      </c>
      <c r="K59" s="9"/>
    </row>
    <row r="60" spans="1:11" x14ac:dyDescent="0.3">
      <c r="A60" s="24"/>
      <c r="B60" s="3">
        <v>348</v>
      </c>
      <c r="C60" s="2" t="s">
        <v>27</v>
      </c>
      <c r="D60" s="2" t="s">
        <v>57</v>
      </c>
      <c r="E60" s="2" t="s">
        <v>12</v>
      </c>
      <c r="F60" s="2">
        <v>2022</v>
      </c>
      <c r="G60" s="2" t="s">
        <v>8</v>
      </c>
      <c r="H60" s="2" t="s">
        <v>545</v>
      </c>
      <c r="I60" s="2">
        <v>5000</v>
      </c>
      <c r="J60" s="2">
        <v>89.67</v>
      </c>
      <c r="K60" s="9"/>
    </row>
    <row r="61" spans="1:11" x14ac:dyDescent="0.3">
      <c r="A61" s="24"/>
      <c r="B61" s="3">
        <v>149</v>
      </c>
      <c r="C61" s="2" t="s">
        <v>5</v>
      </c>
      <c r="D61" s="2" t="s">
        <v>23</v>
      </c>
      <c r="E61" s="2" t="s">
        <v>12</v>
      </c>
      <c r="F61" s="2">
        <v>2022</v>
      </c>
      <c r="G61" s="2" t="s">
        <v>8</v>
      </c>
      <c r="H61" s="2" t="s">
        <v>546</v>
      </c>
      <c r="I61" s="2">
        <v>6000</v>
      </c>
      <c r="J61" s="2">
        <v>89.33</v>
      </c>
      <c r="K61" s="9"/>
    </row>
    <row r="62" spans="1:11" ht="18" x14ac:dyDescent="0.3">
      <c r="A62" s="24"/>
      <c r="B62" s="3">
        <v>174</v>
      </c>
      <c r="C62" s="2" t="s">
        <v>5</v>
      </c>
      <c r="D62" s="2" t="s">
        <v>543</v>
      </c>
      <c r="E62" s="2" t="s">
        <v>24</v>
      </c>
      <c r="F62" s="2">
        <v>2021</v>
      </c>
      <c r="G62" s="2" t="s">
        <v>25</v>
      </c>
      <c r="H62" s="2" t="s">
        <v>547</v>
      </c>
      <c r="I62" s="2">
        <v>2000</v>
      </c>
      <c r="J62" s="2">
        <v>89</v>
      </c>
      <c r="K62" s="9"/>
    </row>
    <row r="63" spans="1:11" ht="15" thickBot="1" x14ac:dyDescent="0.35">
      <c r="A63" s="24"/>
      <c r="B63" s="6"/>
      <c r="C63" s="7"/>
      <c r="D63" s="7"/>
      <c r="E63" s="7"/>
      <c r="F63" s="7"/>
      <c r="G63" s="7"/>
      <c r="H63" s="7"/>
      <c r="I63" s="7"/>
      <c r="J63" s="7">
        <f>SUM(J58:J62)</f>
        <v>450.65999999999997</v>
      </c>
      <c r="K63" s="8"/>
    </row>
    <row r="64" spans="1:11" ht="14.4" customHeight="1" x14ac:dyDescent="0.3">
      <c r="B64" s="10" t="s">
        <v>343</v>
      </c>
      <c r="C64" s="11"/>
      <c r="D64" s="11"/>
      <c r="E64" s="11"/>
      <c r="F64" s="11"/>
      <c r="G64" s="11"/>
      <c r="H64" s="11"/>
      <c r="I64" s="11"/>
      <c r="J64" s="11"/>
      <c r="K64" s="12"/>
    </row>
    <row r="65" spans="2:11" ht="18" x14ac:dyDescent="0.3">
      <c r="B65" s="3">
        <v>429</v>
      </c>
      <c r="C65" s="2" t="s">
        <v>31</v>
      </c>
      <c r="D65" s="2" t="s">
        <v>32</v>
      </c>
      <c r="E65" s="2" t="s">
        <v>33</v>
      </c>
      <c r="F65" s="2">
        <v>2022</v>
      </c>
      <c r="G65" s="2" t="s">
        <v>3</v>
      </c>
      <c r="H65" s="2" t="s">
        <v>344</v>
      </c>
      <c r="I65" s="2">
        <v>270</v>
      </c>
      <c r="J65" s="2">
        <v>91.67</v>
      </c>
      <c r="K65" s="9"/>
    </row>
    <row r="66" spans="2:11" ht="18" x14ac:dyDescent="0.3">
      <c r="B66" s="3">
        <v>166</v>
      </c>
      <c r="C66" s="2" t="s">
        <v>5</v>
      </c>
      <c r="D66" s="2" t="s">
        <v>23</v>
      </c>
      <c r="E66" s="2" t="s">
        <v>7</v>
      </c>
      <c r="F66" s="2">
        <v>2021</v>
      </c>
      <c r="G66" s="2" t="s">
        <v>8</v>
      </c>
      <c r="H66" s="2" t="s">
        <v>345</v>
      </c>
      <c r="I66" s="2">
        <v>6000</v>
      </c>
      <c r="J66" s="2">
        <v>91</v>
      </c>
      <c r="K66" s="9"/>
    </row>
    <row r="67" spans="2:11" x14ac:dyDescent="0.3">
      <c r="B67" s="3">
        <v>91</v>
      </c>
      <c r="C67" s="2" t="s">
        <v>0</v>
      </c>
      <c r="D67" s="2" t="s">
        <v>39</v>
      </c>
      <c r="E67" s="2" t="s">
        <v>12</v>
      </c>
      <c r="F67" s="2">
        <v>2021</v>
      </c>
      <c r="G67" s="2" t="s">
        <v>8</v>
      </c>
      <c r="H67" s="2" t="s">
        <v>346</v>
      </c>
      <c r="I67" s="2">
        <v>5064</v>
      </c>
      <c r="J67" s="2">
        <v>89.67</v>
      </c>
      <c r="K67" s="9"/>
    </row>
    <row r="68" spans="2:11" x14ac:dyDescent="0.3">
      <c r="B68" s="3">
        <v>268</v>
      </c>
      <c r="C68" s="2" t="s">
        <v>41</v>
      </c>
      <c r="D68" s="2" t="s">
        <v>42</v>
      </c>
      <c r="E68" s="2" t="s">
        <v>7</v>
      </c>
      <c r="F68" s="2">
        <v>2018</v>
      </c>
      <c r="G68" s="2" t="s">
        <v>8</v>
      </c>
      <c r="H68" s="2" t="s">
        <v>347</v>
      </c>
      <c r="I68" s="2">
        <v>4000</v>
      </c>
      <c r="J68" s="2">
        <v>88.33</v>
      </c>
      <c r="K68" s="9"/>
    </row>
    <row r="69" spans="2:11" ht="18" x14ac:dyDescent="0.3">
      <c r="B69" s="3">
        <v>415</v>
      </c>
      <c r="C69" s="2" t="s">
        <v>31</v>
      </c>
      <c r="D69" s="2" t="s">
        <v>348</v>
      </c>
      <c r="E69" s="2" t="s">
        <v>7</v>
      </c>
      <c r="F69" s="2">
        <v>2021</v>
      </c>
      <c r="G69" s="2" t="s">
        <v>52</v>
      </c>
      <c r="H69" s="2" t="s">
        <v>349</v>
      </c>
      <c r="I69" s="2">
        <v>2335</v>
      </c>
      <c r="J69" s="2">
        <v>88.33</v>
      </c>
      <c r="K69" s="5"/>
    </row>
    <row r="70" spans="2:11" ht="15" thickBot="1" x14ac:dyDescent="0.35">
      <c r="B70" s="6"/>
      <c r="C70" s="7"/>
      <c r="D70" s="7"/>
      <c r="E70" s="7"/>
      <c r="F70" s="7"/>
      <c r="G70" s="7"/>
      <c r="H70" s="7"/>
      <c r="I70" s="7"/>
      <c r="J70" s="7">
        <f>SUM(J65:J69)</f>
        <v>449</v>
      </c>
      <c r="K70" s="8"/>
    </row>
    <row r="71" spans="2:11" ht="14.4" customHeight="1" x14ac:dyDescent="0.3">
      <c r="B71" s="10" t="s">
        <v>170</v>
      </c>
      <c r="C71" s="11"/>
      <c r="D71" s="11"/>
      <c r="E71" s="11"/>
      <c r="F71" s="11"/>
      <c r="G71" s="11"/>
      <c r="H71" s="11"/>
      <c r="I71" s="11"/>
      <c r="J71" s="11"/>
      <c r="K71" s="12"/>
    </row>
    <row r="72" spans="2:11" x14ac:dyDescent="0.3">
      <c r="B72" s="3">
        <v>145</v>
      </c>
      <c r="C72" s="2" t="s">
        <v>5</v>
      </c>
      <c r="D72" s="2" t="s">
        <v>171</v>
      </c>
      <c r="E72" s="2" t="s">
        <v>12</v>
      </c>
      <c r="F72" s="2">
        <v>2021</v>
      </c>
      <c r="G72" s="2" t="s">
        <v>8</v>
      </c>
      <c r="H72" s="2" t="s">
        <v>172</v>
      </c>
      <c r="I72" s="2">
        <v>886</v>
      </c>
      <c r="J72" s="2">
        <v>91</v>
      </c>
      <c r="K72" s="9"/>
    </row>
    <row r="73" spans="2:11" x14ac:dyDescent="0.3">
      <c r="B73" s="3">
        <v>483</v>
      </c>
      <c r="C73" s="2" t="s">
        <v>66</v>
      </c>
      <c r="D73" s="2" t="s">
        <v>173</v>
      </c>
      <c r="E73" s="2" t="s">
        <v>7</v>
      </c>
      <c r="F73" s="2">
        <v>2021</v>
      </c>
      <c r="G73" s="2" t="s">
        <v>21</v>
      </c>
      <c r="H73" s="2" t="s">
        <v>174</v>
      </c>
      <c r="I73" s="2">
        <v>450</v>
      </c>
      <c r="J73" s="2">
        <v>90.67</v>
      </c>
      <c r="K73" s="9"/>
    </row>
    <row r="74" spans="2:11" x14ac:dyDescent="0.3">
      <c r="B74" s="3">
        <v>147</v>
      </c>
      <c r="C74" s="2" t="s">
        <v>5</v>
      </c>
      <c r="D74" s="2" t="s">
        <v>175</v>
      </c>
      <c r="E74" s="2" t="s">
        <v>153</v>
      </c>
      <c r="F74" s="2">
        <v>2022</v>
      </c>
      <c r="G74" s="2" t="s">
        <v>8</v>
      </c>
      <c r="H74" s="2" t="s">
        <v>176</v>
      </c>
      <c r="I74" s="2">
        <v>1388</v>
      </c>
      <c r="J74" s="2">
        <v>89.33</v>
      </c>
      <c r="K74" s="9"/>
    </row>
    <row r="75" spans="2:11" x14ac:dyDescent="0.3">
      <c r="B75" s="3">
        <v>340</v>
      </c>
      <c r="C75" s="2" t="s">
        <v>27</v>
      </c>
      <c r="D75" s="2" t="s">
        <v>177</v>
      </c>
      <c r="E75" s="2" t="s">
        <v>12</v>
      </c>
      <c r="F75" s="2">
        <v>2021</v>
      </c>
      <c r="G75" s="2" t="s">
        <v>8</v>
      </c>
      <c r="H75" s="2" t="s">
        <v>178</v>
      </c>
      <c r="I75" s="2">
        <v>651</v>
      </c>
      <c r="J75" s="2">
        <v>89</v>
      </c>
      <c r="K75" s="9"/>
    </row>
    <row r="76" spans="2:11" x14ac:dyDescent="0.3">
      <c r="B76" s="3">
        <v>510</v>
      </c>
      <c r="C76" s="2" t="s">
        <v>72</v>
      </c>
      <c r="D76" s="2" t="s">
        <v>179</v>
      </c>
      <c r="E76" s="2" t="s">
        <v>7</v>
      </c>
      <c r="F76" s="2">
        <v>2021</v>
      </c>
      <c r="G76" s="2" t="s">
        <v>21</v>
      </c>
      <c r="H76" s="2" t="s">
        <v>180</v>
      </c>
      <c r="I76" s="2">
        <v>900</v>
      </c>
      <c r="J76" s="2">
        <v>89</v>
      </c>
      <c r="K76" s="5"/>
    </row>
    <row r="77" spans="2:11" ht="15" thickBot="1" x14ac:dyDescent="0.35">
      <c r="B77" s="16"/>
      <c r="C77" s="17"/>
      <c r="D77" s="17"/>
      <c r="E77" s="17"/>
      <c r="F77" s="17"/>
      <c r="G77" s="17"/>
      <c r="H77" s="17"/>
      <c r="I77" s="17"/>
      <c r="J77" s="7">
        <f>SUM(J72:J76)</f>
        <v>449</v>
      </c>
      <c r="K77" s="8"/>
    </row>
    <row r="78" spans="2:11" x14ac:dyDescent="0.3">
      <c r="B78" s="10" t="s">
        <v>65</v>
      </c>
      <c r="C78" s="11"/>
      <c r="D78" s="11"/>
      <c r="E78" s="11"/>
      <c r="F78" s="11"/>
      <c r="G78" s="11"/>
      <c r="H78" s="11"/>
      <c r="I78" s="11"/>
      <c r="J78" s="11"/>
      <c r="K78" s="12"/>
    </row>
    <row r="79" spans="2:11" x14ac:dyDescent="0.3">
      <c r="B79" s="3">
        <v>489</v>
      </c>
      <c r="C79" s="2" t="s">
        <v>66</v>
      </c>
      <c r="D79" s="2" t="s">
        <v>67</v>
      </c>
      <c r="E79" s="2" t="s">
        <v>7</v>
      </c>
      <c r="F79" s="2">
        <v>2018</v>
      </c>
      <c r="G79" s="2" t="s">
        <v>21</v>
      </c>
      <c r="H79" s="2" t="s">
        <v>68</v>
      </c>
      <c r="I79" s="2">
        <v>1016</v>
      </c>
      <c r="J79" s="2">
        <v>93</v>
      </c>
      <c r="K79" s="9"/>
    </row>
    <row r="80" spans="2:11" x14ac:dyDescent="0.3">
      <c r="B80" s="3">
        <v>626</v>
      </c>
      <c r="C80" s="2" t="s">
        <v>69</v>
      </c>
      <c r="D80" s="2" t="s">
        <v>70</v>
      </c>
      <c r="E80" s="2" t="s">
        <v>7</v>
      </c>
      <c r="F80" s="2">
        <v>2018</v>
      </c>
      <c r="G80" s="2" t="s">
        <v>21</v>
      </c>
      <c r="H80" s="2" t="s">
        <v>71</v>
      </c>
      <c r="I80" s="2">
        <v>702</v>
      </c>
      <c r="J80" s="2">
        <v>91</v>
      </c>
      <c r="K80" s="9"/>
    </row>
    <row r="81" spans="2:11" x14ac:dyDescent="0.3">
      <c r="B81" s="3">
        <v>517</v>
      </c>
      <c r="C81" s="2" t="s">
        <v>72</v>
      </c>
      <c r="D81" s="2" t="s">
        <v>73</v>
      </c>
      <c r="E81" s="2" t="s">
        <v>12</v>
      </c>
      <c r="F81" s="2">
        <v>2022</v>
      </c>
      <c r="G81" s="2" t="s">
        <v>21</v>
      </c>
      <c r="H81" s="2" t="s">
        <v>74</v>
      </c>
      <c r="I81" s="2">
        <v>3000</v>
      </c>
      <c r="J81" s="2">
        <v>87</v>
      </c>
      <c r="K81" s="9"/>
    </row>
    <row r="82" spans="2:11" x14ac:dyDescent="0.3">
      <c r="B82" s="3">
        <v>618</v>
      </c>
      <c r="C82" s="2" t="s">
        <v>69</v>
      </c>
      <c r="D82" s="2" t="s">
        <v>70</v>
      </c>
      <c r="E82" s="2" t="s">
        <v>12</v>
      </c>
      <c r="F82" s="2">
        <v>2022</v>
      </c>
      <c r="G82" s="2" t="s">
        <v>21</v>
      </c>
      <c r="H82" s="2" t="s">
        <v>75</v>
      </c>
      <c r="I82" s="2">
        <v>2500</v>
      </c>
      <c r="J82" s="2">
        <v>89</v>
      </c>
      <c r="K82" s="9"/>
    </row>
    <row r="83" spans="2:11" x14ac:dyDescent="0.3">
      <c r="B83" s="3">
        <v>240</v>
      </c>
      <c r="C83" s="2" t="s">
        <v>41</v>
      </c>
      <c r="D83" s="2" t="s">
        <v>42</v>
      </c>
      <c r="E83" s="2" t="s">
        <v>12</v>
      </c>
      <c r="F83" s="2">
        <v>2022</v>
      </c>
      <c r="G83" s="2" t="s">
        <v>8</v>
      </c>
      <c r="H83" s="2" t="s">
        <v>76</v>
      </c>
      <c r="I83" s="2">
        <v>3900</v>
      </c>
      <c r="J83" s="2">
        <v>88.33</v>
      </c>
      <c r="K83" s="5"/>
    </row>
    <row r="84" spans="2:11" ht="15" thickBot="1" x14ac:dyDescent="0.35">
      <c r="B84" s="6"/>
      <c r="C84" s="7"/>
      <c r="D84" s="7"/>
      <c r="E84" s="7"/>
      <c r="F84" s="7"/>
      <c r="G84" s="7"/>
      <c r="H84" s="7"/>
      <c r="I84" s="7"/>
      <c r="J84" s="7">
        <f>SUM(J79:J83)</f>
        <v>448.33</v>
      </c>
      <c r="K84" s="8"/>
    </row>
    <row r="85" spans="2:11" x14ac:dyDescent="0.3">
      <c r="B85" s="10" t="s">
        <v>162</v>
      </c>
      <c r="C85" s="11"/>
      <c r="D85" s="11"/>
      <c r="E85" s="11"/>
      <c r="F85" s="11"/>
      <c r="G85" s="11"/>
      <c r="H85" s="11"/>
      <c r="I85" s="11"/>
      <c r="J85" s="11"/>
      <c r="K85" s="12"/>
    </row>
    <row r="86" spans="2:11" x14ac:dyDescent="0.3">
      <c r="B86" s="3">
        <v>168</v>
      </c>
      <c r="C86" s="2" t="s">
        <v>5</v>
      </c>
      <c r="D86" s="2" t="s">
        <v>163</v>
      </c>
      <c r="E86" s="2" t="s">
        <v>7</v>
      </c>
      <c r="F86" s="2">
        <v>2022</v>
      </c>
      <c r="G86" s="2" t="s">
        <v>8</v>
      </c>
      <c r="H86" s="2" t="s">
        <v>164</v>
      </c>
      <c r="I86" s="2">
        <v>2480</v>
      </c>
      <c r="J86" s="2">
        <v>92</v>
      </c>
      <c r="K86" s="9"/>
    </row>
    <row r="87" spans="2:11" x14ac:dyDescent="0.3">
      <c r="B87" s="3">
        <v>491</v>
      </c>
      <c r="C87" s="2" t="s">
        <v>66</v>
      </c>
      <c r="D87" s="2" t="s">
        <v>67</v>
      </c>
      <c r="E87" s="2" t="s">
        <v>7</v>
      </c>
      <c r="F87" s="2">
        <v>2021</v>
      </c>
      <c r="G87" s="2" t="s">
        <v>21</v>
      </c>
      <c r="H87" s="2" t="s">
        <v>165</v>
      </c>
      <c r="I87" s="2">
        <v>2780</v>
      </c>
      <c r="J87" s="2">
        <v>91</v>
      </c>
      <c r="K87" s="9"/>
    </row>
    <row r="88" spans="2:11" x14ac:dyDescent="0.3">
      <c r="B88" s="3">
        <v>138</v>
      </c>
      <c r="C88" s="2" t="s">
        <v>14</v>
      </c>
      <c r="D88" s="2" t="s">
        <v>166</v>
      </c>
      <c r="E88" s="2" t="s">
        <v>7</v>
      </c>
      <c r="F88" s="2">
        <v>2022</v>
      </c>
      <c r="G88" s="2" t="s">
        <v>8</v>
      </c>
      <c r="H88" s="2" t="s">
        <v>167</v>
      </c>
      <c r="I88" s="2">
        <v>1800</v>
      </c>
      <c r="J88" s="2">
        <v>88</v>
      </c>
      <c r="K88" s="9"/>
    </row>
    <row r="89" spans="2:11" x14ac:dyDescent="0.3">
      <c r="B89" s="3">
        <v>215</v>
      </c>
      <c r="C89" s="2" t="s">
        <v>41</v>
      </c>
      <c r="D89" s="2" t="s">
        <v>168</v>
      </c>
      <c r="E89" s="2" t="s">
        <v>12</v>
      </c>
      <c r="F89" s="2">
        <v>2022</v>
      </c>
      <c r="G89" s="2" t="s">
        <v>8</v>
      </c>
      <c r="H89" s="2" t="s">
        <v>169</v>
      </c>
      <c r="I89" s="2">
        <v>1665</v>
      </c>
      <c r="J89" s="2">
        <v>86.67</v>
      </c>
      <c r="K89" s="9"/>
    </row>
    <row r="90" spans="2:11" x14ac:dyDescent="0.3">
      <c r="B90" s="3">
        <v>527</v>
      </c>
      <c r="C90" s="2" t="s">
        <v>72</v>
      </c>
      <c r="D90" s="2" t="s">
        <v>73</v>
      </c>
      <c r="E90" s="2" t="s">
        <v>7</v>
      </c>
      <c r="F90" s="2">
        <v>2021</v>
      </c>
      <c r="G90" s="2" t="s">
        <v>21</v>
      </c>
      <c r="H90" s="2" t="s">
        <v>553</v>
      </c>
      <c r="I90" s="2">
        <v>1600</v>
      </c>
      <c r="J90" s="2">
        <v>89.33</v>
      </c>
      <c r="K90" s="5"/>
    </row>
    <row r="91" spans="2:11" ht="15" thickBot="1" x14ac:dyDescent="0.35">
      <c r="B91" s="6"/>
      <c r="C91" s="7"/>
      <c r="D91" s="7"/>
      <c r="E91" s="7"/>
      <c r="F91" s="7"/>
      <c r="G91" s="7"/>
      <c r="H91" s="7"/>
      <c r="I91" s="7"/>
      <c r="J91" s="7">
        <f>SUM(J86:J90)</f>
        <v>447</v>
      </c>
      <c r="K91" s="8"/>
    </row>
    <row r="92" spans="2:11" x14ac:dyDescent="0.3">
      <c r="B92" s="10" t="s">
        <v>379</v>
      </c>
      <c r="C92" s="11"/>
      <c r="D92" s="11"/>
      <c r="E92" s="11"/>
      <c r="F92" s="11"/>
      <c r="G92" s="11"/>
      <c r="H92" s="11"/>
      <c r="I92" s="11"/>
      <c r="J92" s="11"/>
      <c r="K92" s="12"/>
    </row>
    <row r="93" spans="2:11" x14ac:dyDescent="0.3">
      <c r="B93" s="3">
        <v>347</v>
      </c>
      <c r="C93" s="2" t="s">
        <v>27</v>
      </c>
      <c r="D93" s="2" t="s">
        <v>380</v>
      </c>
      <c r="E93" s="2" t="s">
        <v>153</v>
      </c>
      <c r="F93" s="2">
        <v>2023</v>
      </c>
      <c r="G93" s="2" t="s">
        <v>8</v>
      </c>
      <c r="H93" s="2" t="s">
        <v>381</v>
      </c>
      <c r="I93" s="2">
        <v>2190</v>
      </c>
      <c r="J93" s="2">
        <v>90.67</v>
      </c>
      <c r="K93" s="9"/>
    </row>
    <row r="94" spans="2:11" x14ac:dyDescent="0.3">
      <c r="B94" s="3">
        <v>361</v>
      </c>
      <c r="C94" s="2" t="s">
        <v>27</v>
      </c>
      <c r="D94" s="2" t="s">
        <v>380</v>
      </c>
      <c r="E94" s="2" t="s">
        <v>153</v>
      </c>
      <c r="F94" s="2">
        <v>2022</v>
      </c>
      <c r="G94" s="2" t="s">
        <v>8</v>
      </c>
      <c r="H94" s="2" t="s">
        <v>382</v>
      </c>
      <c r="I94" s="2">
        <v>3700</v>
      </c>
      <c r="J94" s="2">
        <v>89.33</v>
      </c>
      <c r="K94" s="9"/>
    </row>
    <row r="95" spans="2:11" x14ac:dyDescent="0.3">
      <c r="B95" s="3">
        <v>479</v>
      </c>
      <c r="C95" s="2" t="s">
        <v>66</v>
      </c>
      <c r="D95" s="2" t="s">
        <v>383</v>
      </c>
      <c r="E95" s="2" t="s">
        <v>153</v>
      </c>
      <c r="F95" s="2">
        <v>2022</v>
      </c>
      <c r="G95" s="2" t="s">
        <v>21</v>
      </c>
      <c r="H95" s="2" t="s">
        <v>384</v>
      </c>
      <c r="I95" s="2">
        <v>1900</v>
      </c>
      <c r="J95" s="2">
        <v>89</v>
      </c>
      <c r="K95" s="9"/>
    </row>
    <row r="96" spans="2:11" x14ac:dyDescent="0.3">
      <c r="B96" s="3">
        <v>512</v>
      </c>
      <c r="C96" s="2" t="s">
        <v>72</v>
      </c>
      <c r="D96" s="2" t="s">
        <v>385</v>
      </c>
      <c r="E96" s="2" t="s">
        <v>153</v>
      </c>
      <c r="F96" s="2">
        <v>2022</v>
      </c>
      <c r="G96" s="2" t="s">
        <v>21</v>
      </c>
      <c r="H96" s="2" t="s">
        <v>386</v>
      </c>
      <c r="I96" s="2">
        <v>1070</v>
      </c>
      <c r="J96" s="2">
        <v>89</v>
      </c>
      <c r="K96" s="9"/>
    </row>
    <row r="97" spans="2:11" x14ac:dyDescent="0.3">
      <c r="B97" s="3">
        <v>615</v>
      </c>
      <c r="C97" s="2" t="s">
        <v>69</v>
      </c>
      <c r="D97" s="2" t="s">
        <v>387</v>
      </c>
      <c r="E97" s="2" t="s">
        <v>153</v>
      </c>
      <c r="F97" s="2">
        <v>2022</v>
      </c>
      <c r="G97" s="2" t="s">
        <v>21</v>
      </c>
      <c r="H97" s="2" t="s">
        <v>388</v>
      </c>
      <c r="I97" s="2">
        <v>630</v>
      </c>
      <c r="J97" s="2">
        <v>89</v>
      </c>
      <c r="K97" s="5"/>
    </row>
    <row r="98" spans="2:11" ht="15" thickBot="1" x14ac:dyDescent="0.35">
      <c r="B98" s="6"/>
      <c r="C98" s="7"/>
      <c r="D98" s="7"/>
      <c r="E98" s="7"/>
      <c r="F98" s="7"/>
      <c r="G98" s="7"/>
      <c r="H98" s="7"/>
      <c r="I98" s="7"/>
      <c r="J98" s="7">
        <f>SUM(J93:J97)</f>
        <v>447</v>
      </c>
      <c r="K98" s="8"/>
    </row>
    <row r="99" spans="2:11" x14ac:dyDescent="0.3">
      <c r="B99" s="10" t="s">
        <v>119</v>
      </c>
      <c r="C99" s="11"/>
      <c r="D99" s="11"/>
      <c r="E99" s="11"/>
      <c r="F99" s="11"/>
      <c r="G99" s="11"/>
      <c r="H99" s="11"/>
      <c r="I99" s="11"/>
      <c r="J99" s="11"/>
      <c r="K99" s="12"/>
    </row>
    <row r="100" spans="2:11" ht="14.4" customHeight="1" x14ac:dyDescent="0.3">
      <c r="B100" s="3">
        <v>30</v>
      </c>
      <c r="C100" s="2" t="s">
        <v>10</v>
      </c>
      <c r="D100" s="2" t="s">
        <v>120</v>
      </c>
      <c r="E100" s="2" t="s">
        <v>12</v>
      </c>
      <c r="F100" s="2">
        <v>2023</v>
      </c>
      <c r="G100" s="2" t="s">
        <v>8</v>
      </c>
      <c r="H100" s="2" t="s">
        <v>121</v>
      </c>
      <c r="I100" s="2">
        <v>10000</v>
      </c>
      <c r="J100" s="2">
        <v>90.33</v>
      </c>
      <c r="K100" s="9"/>
    </row>
    <row r="101" spans="2:11" x14ac:dyDescent="0.3">
      <c r="B101" s="3">
        <v>128</v>
      </c>
      <c r="C101" s="2" t="s">
        <v>14</v>
      </c>
      <c r="D101" s="2" t="s">
        <v>122</v>
      </c>
      <c r="E101" s="2" t="s">
        <v>12</v>
      </c>
      <c r="F101" s="2">
        <v>2021</v>
      </c>
      <c r="G101" s="2" t="s">
        <v>8</v>
      </c>
      <c r="H101" s="2" t="s">
        <v>123</v>
      </c>
      <c r="I101" s="2">
        <v>2000</v>
      </c>
      <c r="J101" s="2">
        <v>90.33</v>
      </c>
      <c r="K101" s="9"/>
    </row>
    <row r="102" spans="2:11" x14ac:dyDescent="0.3">
      <c r="B102" s="3">
        <v>358</v>
      </c>
      <c r="C102" s="2" t="s">
        <v>27</v>
      </c>
      <c r="D102" s="2" t="s">
        <v>124</v>
      </c>
      <c r="E102" s="2" t="s">
        <v>12</v>
      </c>
      <c r="F102" s="2">
        <v>2023</v>
      </c>
      <c r="G102" s="2" t="s">
        <v>8</v>
      </c>
      <c r="H102" s="2" t="s">
        <v>125</v>
      </c>
      <c r="I102" s="2">
        <v>3000</v>
      </c>
      <c r="J102" s="2">
        <v>90</v>
      </c>
      <c r="K102" s="9"/>
    </row>
    <row r="103" spans="2:11" x14ac:dyDescent="0.3">
      <c r="B103" s="3">
        <v>152</v>
      </c>
      <c r="C103" s="2" t="s">
        <v>5</v>
      </c>
      <c r="D103" s="2" t="s">
        <v>126</v>
      </c>
      <c r="E103" s="2" t="s">
        <v>12</v>
      </c>
      <c r="F103" s="2">
        <v>2022</v>
      </c>
      <c r="G103" s="2" t="s">
        <v>8</v>
      </c>
      <c r="H103" s="2" t="s">
        <v>127</v>
      </c>
      <c r="I103" s="2">
        <v>1530</v>
      </c>
      <c r="J103" s="2">
        <v>89.33</v>
      </c>
      <c r="K103" s="9"/>
    </row>
    <row r="104" spans="2:11" x14ac:dyDescent="0.3">
      <c r="B104" s="3">
        <v>529</v>
      </c>
      <c r="C104" s="2" t="s">
        <v>72</v>
      </c>
      <c r="D104" s="2" t="s">
        <v>128</v>
      </c>
      <c r="E104" s="2" t="s">
        <v>7</v>
      </c>
      <c r="F104" s="2">
        <v>2019</v>
      </c>
      <c r="G104" s="2" t="s">
        <v>21</v>
      </c>
      <c r="H104" s="2" t="s">
        <v>129</v>
      </c>
      <c r="I104" s="2">
        <v>2900</v>
      </c>
      <c r="J104" s="2">
        <v>87</v>
      </c>
      <c r="K104" s="5"/>
    </row>
    <row r="105" spans="2:11" ht="15" thickBot="1" x14ac:dyDescent="0.35">
      <c r="B105" s="6"/>
      <c r="C105" s="7"/>
      <c r="D105" s="7"/>
      <c r="E105" s="7"/>
      <c r="F105" s="7"/>
      <c r="G105" s="7"/>
      <c r="H105" s="7"/>
      <c r="I105" s="7"/>
      <c r="J105" s="7">
        <f>SUM(J100:J104)</f>
        <v>446.98999999999995</v>
      </c>
      <c r="K105" s="8"/>
    </row>
    <row r="106" spans="2:11" x14ac:dyDescent="0.3">
      <c r="B106" s="10" t="s">
        <v>524</v>
      </c>
      <c r="C106" s="11"/>
      <c r="D106" s="11"/>
      <c r="E106" s="11"/>
      <c r="F106" s="11"/>
      <c r="G106" s="11"/>
      <c r="H106" s="11"/>
      <c r="I106" s="11"/>
      <c r="J106" s="11"/>
      <c r="K106" s="12"/>
    </row>
    <row r="107" spans="2:11" x14ac:dyDescent="0.3">
      <c r="B107" s="3">
        <v>200</v>
      </c>
      <c r="C107" s="2" t="s">
        <v>184</v>
      </c>
      <c r="D107" s="2" t="s">
        <v>185</v>
      </c>
      <c r="E107" s="2" t="s">
        <v>7</v>
      </c>
      <c r="F107" s="2">
        <v>2022</v>
      </c>
      <c r="G107" s="2" t="s">
        <v>43</v>
      </c>
      <c r="H107" s="2" t="s">
        <v>525</v>
      </c>
      <c r="I107" s="2">
        <v>700</v>
      </c>
      <c r="J107" s="2">
        <v>90.33</v>
      </c>
      <c r="K107" s="9"/>
    </row>
    <row r="108" spans="2:11" x14ac:dyDescent="0.3">
      <c r="B108" s="3">
        <v>197</v>
      </c>
      <c r="C108" s="2" t="s">
        <v>184</v>
      </c>
      <c r="D108" s="2" t="s">
        <v>185</v>
      </c>
      <c r="E108" s="2" t="s">
        <v>12</v>
      </c>
      <c r="F108" s="2">
        <v>2023</v>
      </c>
      <c r="G108" s="2" t="s">
        <v>8</v>
      </c>
      <c r="H108" s="2" t="s">
        <v>526</v>
      </c>
      <c r="I108" s="2">
        <v>700</v>
      </c>
      <c r="J108" s="2">
        <v>90</v>
      </c>
      <c r="K108" s="9"/>
    </row>
    <row r="109" spans="2:11" x14ac:dyDescent="0.3">
      <c r="B109" s="3">
        <v>71</v>
      </c>
      <c r="C109" s="2" t="s">
        <v>0</v>
      </c>
      <c r="D109" s="2" t="s">
        <v>39</v>
      </c>
      <c r="E109" s="2" t="s">
        <v>12</v>
      </c>
      <c r="F109" s="2">
        <v>2023</v>
      </c>
      <c r="G109" s="2" t="s">
        <v>8</v>
      </c>
      <c r="H109" s="2" t="s">
        <v>284</v>
      </c>
      <c r="I109" s="2">
        <v>700</v>
      </c>
      <c r="J109" s="2">
        <v>89</v>
      </c>
      <c r="K109" s="9"/>
    </row>
    <row r="110" spans="2:11" x14ac:dyDescent="0.3">
      <c r="B110" s="3">
        <v>78</v>
      </c>
      <c r="C110" s="2" t="s">
        <v>0</v>
      </c>
      <c r="D110" s="2" t="s">
        <v>39</v>
      </c>
      <c r="E110" s="2" t="s">
        <v>12</v>
      </c>
      <c r="F110" s="2">
        <v>2022</v>
      </c>
      <c r="G110" s="2" t="s">
        <v>8</v>
      </c>
      <c r="H110" s="2" t="s">
        <v>285</v>
      </c>
      <c r="I110" s="2">
        <v>700</v>
      </c>
      <c r="J110" s="2">
        <v>88.67</v>
      </c>
      <c r="K110" s="9"/>
    </row>
    <row r="111" spans="2:11" x14ac:dyDescent="0.3">
      <c r="B111" s="3">
        <v>547</v>
      </c>
      <c r="C111" s="2" t="s">
        <v>279</v>
      </c>
      <c r="D111" s="2" t="s">
        <v>280</v>
      </c>
      <c r="E111" s="2" t="s">
        <v>153</v>
      </c>
      <c r="F111" s="2">
        <v>2021</v>
      </c>
      <c r="G111" s="2" t="s">
        <v>21</v>
      </c>
      <c r="H111" s="2" t="s">
        <v>410</v>
      </c>
      <c r="I111" s="2">
        <v>500</v>
      </c>
      <c r="J111" s="2">
        <v>88.67</v>
      </c>
      <c r="K111" s="5"/>
    </row>
    <row r="112" spans="2:11" ht="15" thickBot="1" x14ac:dyDescent="0.35">
      <c r="B112" s="6"/>
      <c r="C112" s="7"/>
      <c r="D112" s="7"/>
      <c r="E112" s="7"/>
      <c r="F112" s="7"/>
      <c r="G112" s="7"/>
      <c r="H112" s="7"/>
      <c r="I112" s="7"/>
      <c r="J112" s="7">
        <f>SUM(J107:J111)</f>
        <v>446.67</v>
      </c>
      <c r="K112" s="8"/>
    </row>
    <row r="113" spans="2:11" x14ac:dyDescent="0.3">
      <c r="B113" s="10" t="s">
        <v>296</v>
      </c>
      <c r="C113" s="11"/>
      <c r="D113" s="11"/>
      <c r="E113" s="11"/>
      <c r="F113" s="11"/>
      <c r="G113" s="11"/>
      <c r="H113" s="11"/>
      <c r="I113" s="11"/>
      <c r="J113" s="11"/>
      <c r="K113" s="12"/>
    </row>
    <row r="114" spans="2:11" x14ac:dyDescent="0.3">
      <c r="B114" s="3">
        <v>124</v>
      </c>
      <c r="C114" s="2" t="s">
        <v>14</v>
      </c>
      <c r="D114" s="2" t="s">
        <v>297</v>
      </c>
      <c r="E114" s="2" t="s">
        <v>12</v>
      </c>
      <c r="F114" s="2">
        <v>2020</v>
      </c>
      <c r="G114" s="2" t="s">
        <v>8</v>
      </c>
      <c r="H114" s="2" t="s">
        <v>298</v>
      </c>
      <c r="I114" s="2">
        <v>2900</v>
      </c>
      <c r="J114" s="2">
        <v>90.33</v>
      </c>
      <c r="K114" s="9"/>
    </row>
    <row r="115" spans="2:11" x14ac:dyDescent="0.3">
      <c r="B115" s="3">
        <v>252</v>
      </c>
      <c r="C115" s="2" t="s">
        <v>41</v>
      </c>
      <c r="D115" s="2" t="s">
        <v>299</v>
      </c>
      <c r="E115" s="2" t="s">
        <v>12</v>
      </c>
      <c r="F115" s="2">
        <v>2020</v>
      </c>
      <c r="G115" s="2" t="s">
        <v>8</v>
      </c>
      <c r="H115" s="2" t="s">
        <v>300</v>
      </c>
      <c r="I115" s="2">
        <v>5000</v>
      </c>
      <c r="J115" s="2">
        <v>90</v>
      </c>
      <c r="K115" s="9"/>
    </row>
    <row r="116" spans="2:11" x14ac:dyDescent="0.3">
      <c r="B116" s="3">
        <v>125</v>
      </c>
      <c r="C116" s="2" t="s">
        <v>14</v>
      </c>
      <c r="D116" s="2" t="s">
        <v>297</v>
      </c>
      <c r="E116" s="2" t="s">
        <v>12</v>
      </c>
      <c r="F116" s="2">
        <v>2021</v>
      </c>
      <c r="G116" s="2" t="s">
        <v>8</v>
      </c>
      <c r="H116" s="2" t="s">
        <v>301</v>
      </c>
      <c r="I116" s="2">
        <v>3700</v>
      </c>
      <c r="J116" s="2">
        <v>89.67</v>
      </c>
      <c r="K116" s="9"/>
    </row>
    <row r="117" spans="2:11" x14ac:dyDescent="0.3">
      <c r="B117" s="3">
        <v>172</v>
      </c>
      <c r="C117" s="2" t="s">
        <v>5</v>
      </c>
      <c r="D117" s="2" t="s">
        <v>302</v>
      </c>
      <c r="E117" s="2" t="s">
        <v>7</v>
      </c>
      <c r="F117" s="2">
        <v>2018</v>
      </c>
      <c r="G117" s="2" t="s">
        <v>8</v>
      </c>
      <c r="H117" s="2" t="s">
        <v>303</v>
      </c>
      <c r="I117" s="2">
        <v>4700</v>
      </c>
      <c r="J117" s="2">
        <v>89.33</v>
      </c>
      <c r="K117" s="9"/>
    </row>
    <row r="118" spans="2:11" x14ac:dyDescent="0.3">
      <c r="B118" s="3">
        <v>650</v>
      </c>
      <c r="C118" s="2" t="s">
        <v>69</v>
      </c>
      <c r="D118" s="2" t="s">
        <v>304</v>
      </c>
      <c r="E118" s="2" t="s">
        <v>305</v>
      </c>
      <c r="F118" s="2">
        <v>2018</v>
      </c>
      <c r="G118" s="2" t="s">
        <v>25</v>
      </c>
      <c r="H118" s="2" t="s">
        <v>306</v>
      </c>
      <c r="I118" s="2">
        <v>2250</v>
      </c>
      <c r="J118" s="2">
        <v>87.33</v>
      </c>
      <c r="K118" s="5"/>
    </row>
    <row r="119" spans="2:11" ht="15" thickBot="1" x14ac:dyDescent="0.35">
      <c r="B119" s="6"/>
      <c r="C119" s="7"/>
      <c r="D119" s="7"/>
      <c r="E119" s="7"/>
      <c r="F119" s="7"/>
      <c r="G119" s="7"/>
      <c r="H119" s="7"/>
      <c r="I119" s="7"/>
      <c r="J119" s="7">
        <f>SUM(J114:J118)</f>
        <v>446.65999999999997</v>
      </c>
      <c r="K119" s="8"/>
    </row>
    <row r="120" spans="2:11" ht="14.4" customHeight="1" x14ac:dyDescent="0.3">
      <c r="B120" s="10" t="s">
        <v>88</v>
      </c>
      <c r="C120" s="11"/>
      <c r="D120" s="11"/>
      <c r="E120" s="11"/>
      <c r="F120" s="11"/>
      <c r="G120" s="11"/>
      <c r="H120" s="11"/>
      <c r="I120" s="11"/>
      <c r="J120" s="11"/>
      <c r="K120" s="12"/>
    </row>
    <row r="121" spans="2:11" x14ac:dyDescent="0.3">
      <c r="B121" s="3">
        <v>283</v>
      </c>
      <c r="C121" s="2" t="s">
        <v>41</v>
      </c>
      <c r="D121" s="2" t="s">
        <v>42</v>
      </c>
      <c r="E121" s="2" t="s">
        <v>12</v>
      </c>
      <c r="F121" s="2">
        <v>2021</v>
      </c>
      <c r="G121" s="2" t="s">
        <v>43</v>
      </c>
      <c r="H121" s="2" t="s">
        <v>89</v>
      </c>
      <c r="I121" s="2">
        <v>10800</v>
      </c>
      <c r="J121" s="2">
        <v>90.33</v>
      </c>
      <c r="K121" s="9"/>
    </row>
    <row r="122" spans="2:11" x14ac:dyDescent="0.3">
      <c r="B122" s="3">
        <v>89</v>
      </c>
      <c r="C122" s="2" t="s">
        <v>0</v>
      </c>
      <c r="D122" s="2" t="s">
        <v>90</v>
      </c>
      <c r="E122" s="2" t="s">
        <v>12</v>
      </c>
      <c r="F122" s="2">
        <v>2020</v>
      </c>
      <c r="G122" s="2" t="s">
        <v>8</v>
      </c>
      <c r="H122" s="2" t="s">
        <v>91</v>
      </c>
      <c r="I122" s="2">
        <v>7400</v>
      </c>
      <c r="J122" s="2">
        <v>89</v>
      </c>
      <c r="K122" s="9"/>
    </row>
    <row r="123" spans="2:11" x14ac:dyDescent="0.3">
      <c r="B123" s="3">
        <v>285</v>
      </c>
      <c r="C123" s="2" t="s">
        <v>41</v>
      </c>
      <c r="D123" s="2" t="s">
        <v>42</v>
      </c>
      <c r="E123" s="2" t="s">
        <v>12</v>
      </c>
      <c r="F123" s="2">
        <v>2020</v>
      </c>
      <c r="G123" s="2" t="s">
        <v>43</v>
      </c>
      <c r="H123" s="2" t="s">
        <v>92</v>
      </c>
      <c r="I123" s="2">
        <v>12300</v>
      </c>
      <c r="J123" s="2">
        <v>89</v>
      </c>
      <c r="K123" s="9"/>
    </row>
    <row r="124" spans="2:11" x14ac:dyDescent="0.3">
      <c r="B124" s="3">
        <v>276</v>
      </c>
      <c r="C124" s="2" t="s">
        <v>41</v>
      </c>
      <c r="D124" s="2" t="s">
        <v>42</v>
      </c>
      <c r="E124" s="2" t="s">
        <v>12</v>
      </c>
      <c r="F124" s="2">
        <v>2022</v>
      </c>
      <c r="G124" s="2" t="s">
        <v>43</v>
      </c>
      <c r="H124" s="2" t="s">
        <v>93</v>
      </c>
      <c r="I124" s="2">
        <v>9650</v>
      </c>
      <c r="J124" s="2">
        <v>88.67</v>
      </c>
      <c r="K124" s="9"/>
    </row>
    <row r="125" spans="2:11" x14ac:dyDescent="0.3">
      <c r="B125" s="3">
        <v>391</v>
      </c>
      <c r="C125" s="2" t="s">
        <v>94</v>
      </c>
      <c r="D125" s="2" t="s">
        <v>95</v>
      </c>
      <c r="E125" s="2" t="s">
        <v>96</v>
      </c>
      <c r="F125" s="2">
        <v>2023</v>
      </c>
      <c r="G125" s="2" t="s">
        <v>52</v>
      </c>
      <c r="H125" s="2" t="s">
        <v>97</v>
      </c>
      <c r="I125" s="2">
        <v>6770</v>
      </c>
      <c r="J125" s="2">
        <v>88.33</v>
      </c>
      <c r="K125" s="5"/>
    </row>
    <row r="126" spans="2:11" ht="15" thickBot="1" x14ac:dyDescent="0.35">
      <c r="B126" s="6"/>
      <c r="C126" s="7"/>
      <c r="D126" s="7"/>
      <c r="E126" s="7"/>
      <c r="F126" s="7"/>
      <c r="G126" s="7"/>
      <c r="H126" s="7"/>
      <c r="I126" s="7"/>
      <c r="J126" s="7">
        <f>SUM(J121:J125)</f>
        <v>445.33</v>
      </c>
      <c r="K126" s="8"/>
    </row>
    <row r="127" spans="2:11" x14ac:dyDescent="0.3">
      <c r="B127" s="10" t="s">
        <v>156</v>
      </c>
      <c r="C127" s="11"/>
      <c r="D127" s="11"/>
      <c r="E127" s="11"/>
      <c r="F127" s="11"/>
      <c r="G127" s="11"/>
      <c r="H127" s="11"/>
      <c r="I127" s="11"/>
      <c r="J127" s="11"/>
      <c r="K127" s="12"/>
    </row>
    <row r="128" spans="2:11" x14ac:dyDescent="0.3">
      <c r="B128" s="3">
        <v>234</v>
      </c>
      <c r="C128" s="2" t="s">
        <v>41</v>
      </c>
      <c r="D128" s="2" t="s">
        <v>42</v>
      </c>
      <c r="E128" s="2" t="s">
        <v>7</v>
      </c>
      <c r="F128" s="2">
        <v>2023</v>
      </c>
      <c r="G128" s="2" t="s">
        <v>8</v>
      </c>
      <c r="H128" s="2" t="s">
        <v>157</v>
      </c>
      <c r="I128" s="2">
        <v>3000</v>
      </c>
      <c r="J128" s="2">
        <v>89.67</v>
      </c>
      <c r="K128" s="9"/>
    </row>
    <row r="129" spans="2:11" x14ac:dyDescent="0.3">
      <c r="B129" s="3">
        <v>469</v>
      </c>
      <c r="C129" s="2" t="s">
        <v>59</v>
      </c>
      <c r="D129" s="2" t="s">
        <v>60</v>
      </c>
      <c r="E129" s="2" t="s">
        <v>33</v>
      </c>
      <c r="F129" s="2">
        <v>2023</v>
      </c>
      <c r="G129" s="2" t="s">
        <v>3</v>
      </c>
      <c r="H129" s="2" t="s">
        <v>158</v>
      </c>
      <c r="I129" s="2">
        <v>700</v>
      </c>
      <c r="J129" s="2">
        <v>89.33</v>
      </c>
      <c r="K129" s="9"/>
    </row>
    <row r="130" spans="2:11" x14ac:dyDescent="0.3">
      <c r="B130" s="3">
        <v>362</v>
      </c>
      <c r="C130" s="2" t="s">
        <v>27</v>
      </c>
      <c r="D130" s="2" t="s">
        <v>57</v>
      </c>
      <c r="E130" s="2" t="s">
        <v>12</v>
      </c>
      <c r="F130" s="2">
        <v>2023</v>
      </c>
      <c r="G130" s="2" t="s">
        <v>8</v>
      </c>
      <c r="H130" s="2" t="s">
        <v>159</v>
      </c>
      <c r="I130" s="2">
        <v>3000</v>
      </c>
      <c r="J130" s="2">
        <v>89</v>
      </c>
      <c r="K130" s="9"/>
    </row>
    <row r="131" spans="2:11" x14ac:dyDescent="0.3">
      <c r="B131" s="3">
        <v>47</v>
      </c>
      <c r="C131" s="2" t="s">
        <v>10</v>
      </c>
      <c r="D131" s="2" t="s">
        <v>35</v>
      </c>
      <c r="E131" s="2" t="s">
        <v>7</v>
      </c>
      <c r="F131" s="2">
        <v>2023</v>
      </c>
      <c r="G131" s="2" t="s">
        <v>43</v>
      </c>
      <c r="H131" s="2" t="s">
        <v>160</v>
      </c>
      <c r="I131" s="2">
        <v>2000</v>
      </c>
      <c r="J131" s="2">
        <v>88.67</v>
      </c>
      <c r="K131" s="9"/>
    </row>
    <row r="132" spans="2:11" x14ac:dyDescent="0.3">
      <c r="B132" s="3">
        <v>159</v>
      </c>
      <c r="C132" s="2" t="s">
        <v>5</v>
      </c>
      <c r="D132" s="2" t="s">
        <v>23</v>
      </c>
      <c r="E132" s="2" t="s">
        <v>7</v>
      </c>
      <c r="F132" s="2">
        <v>2022</v>
      </c>
      <c r="G132" s="2" t="s">
        <v>8</v>
      </c>
      <c r="H132" s="2" t="s">
        <v>161</v>
      </c>
      <c r="I132" s="2">
        <v>3000</v>
      </c>
      <c r="J132" s="2">
        <v>88.33</v>
      </c>
      <c r="K132" s="5"/>
    </row>
    <row r="133" spans="2:11" ht="15" thickBot="1" x14ac:dyDescent="0.35">
      <c r="B133" s="6"/>
      <c r="C133" s="7"/>
      <c r="D133" s="7"/>
      <c r="E133" s="7"/>
      <c r="F133" s="7"/>
      <c r="G133" s="7"/>
      <c r="H133" s="7"/>
      <c r="I133" s="7"/>
      <c r="J133" s="7">
        <f>SUM(J128:J132)</f>
        <v>445</v>
      </c>
      <c r="K133" s="8"/>
    </row>
    <row r="134" spans="2:11" x14ac:dyDescent="0.3">
      <c r="B134" s="10" t="s">
        <v>368</v>
      </c>
      <c r="C134" s="11"/>
      <c r="D134" s="11"/>
      <c r="E134" s="11"/>
      <c r="F134" s="11"/>
      <c r="G134" s="11"/>
      <c r="H134" s="11"/>
      <c r="I134" s="11"/>
      <c r="J134" s="11"/>
      <c r="K134" s="12"/>
    </row>
    <row r="135" spans="2:11" x14ac:dyDescent="0.3">
      <c r="B135" s="3">
        <v>625</v>
      </c>
      <c r="C135" s="2" t="s">
        <v>69</v>
      </c>
      <c r="D135" s="2" t="s">
        <v>369</v>
      </c>
      <c r="E135" s="2" t="s">
        <v>223</v>
      </c>
      <c r="F135" s="2">
        <v>2018</v>
      </c>
      <c r="G135" s="2" t="s">
        <v>21</v>
      </c>
      <c r="H135" s="2" t="s">
        <v>370</v>
      </c>
      <c r="I135" s="2">
        <v>1800</v>
      </c>
      <c r="J135" s="2">
        <v>90</v>
      </c>
      <c r="K135" s="9"/>
    </row>
    <row r="136" spans="2:11" x14ac:dyDescent="0.3">
      <c r="B136" s="3">
        <v>463</v>
      </c>
      <c r="C136" s="2" t="s">
        <v>59</v>
      </c>
      <c r="D136" s="2" t="s">
        <v>371</v>
      </c>
      <c r="E136" s="2" t="s">
        <v>104</v>
      </c>
      <c r="F136" s="2">
        <v>2023</v>
      </c>
      <c r="G136" s="2" t="s">
        <v>3</v>
      </c>
      <c r="H136" s="2" t="s">
        <v>372</v>
      </c>
      <c r="I136" s="2">
        <v>2000</v>
      </c>
      <c r="J136" s="2">
        <v>90</v>
      </c>
      <c r="K136" s="9"/>
    </row>
    <row r="137" spans="2:11" x14ac:dyDescent="0.3">
      <c r="B137" s="3">
        <v>442</v>
      </c>
      <c r="C137" s="2" t="s">
        <v>59</v>
      </c>
      <c r="D137" s="2" t="s">
        <v>373</v>
      </c>
      <c r="E137" s="2" t="s">
        <v>7</v>
      </c>
      <c r="F137" s="2">
        <v>2023</v>
      </c>
      <c r="G137" s="2" t="s">
        <v>8</v>
      </c>
      <c r="H137" s="2" t="s">
        <v>374</v>
      </c>
      <c r="I137" s="2">
        <v>4000</v>
      </c>
      <c r="J137" s="2">
        <v>89.33</v>
      </c>
      <c r="K137" s="9"/>
    </row>
    <row r="138" spans="2:11" x14ac:dyDescent="0.3">
      <c r="B138" s="3">
        <v>157</v>
      </c>
      <c r="C138" s="2" t="s">
        <v>5</v>
      </c>
      <c r="D138" s="2" t="s">
        <v>375</v>
      </c>
      <c r="E138" s="2" t="s">
        <v>12</v>
      </c>
      <c r="F138" s="2">
        <v>2021</v>
      </c>
      <c r="G138" s="2" t="s">
        <v>8</v>
      </c>
      <c r="H138" s="2" t="s">
        <v>376</v>
      </c>
      <c r="I138" s="2">
        <v>4800</v>
      </c>
      <c r="J138" s="2">
        <v>88.33</v>
      </c>
      <c r="K138" s="9"/>
    </row>
    <row r="139" spans="2:11" x14ac:dyDescent="0.3">
      <c r="B139" s="3">
        <v>92</v>
      </c>
      <c r="C139" s="2" t="s">
        <v>0</v>
      </c>
      <c r="D139" s="2" t="s">
        <v>377</v>
      </c>
      <c r="E139" s="2" t="s">
        <v>12</v>
      </c>
      <c r="F139" s="2">
        <v>2022</v>
      </c>
      <c r="G139" s="2" t="s">
        <v>8</v>
      </c>
      <c r="H139" s="2" t="s">
        <v>378</v>
      </c>
      <c r="I139" s="2">
        <v>2300</v>
      </c>
      <c r="J139" s="2">
        <v>87</v>
      </c>
      <c r="K139" s="5"/>
    </row>
    <row r="140" spans="2:11" ht="16.2" customHeight="1" thickBot="1" x14ac:dyDescent="0.35">
      <c r="B140" s="6"/>
      <c r="C140" s="7"/>
      <c r="D140" s="7"/>
      <c r="E140" s="7"/>
      <c r="F140" s="7"/>
      <c r="G140" s="7"/>
      <c r="H140" s="7"/>
      <c r="I140" s="7"/>
      <c r="J140" s="7">
        <f>SUM(J135:J139)</f>
        <v>444.65999999999997</v>
      </c>
      <c r="K140" s="8"/>
    </row>
    <row r="141" spans="2:11" ht="16.2" customHeight="1" x14ac:dyDescent="0.3">
      <c r="B141" s="10" t="s">
        <v>216</v>
      </c>
      <c r="C141" s="11"/>
      <c r="D141" s="11"/>
      <c r="E141" s="11"/>
      <c r="F141" s="11"/>
      <c r="G141" s="11"/>
      <c r="H141" s="11"/>
      <c r="I141" s="11"/>
      <c r="J141" s="11"/>
      <c r="K141" s="12"/>
    </row>
    <row r="142" spans="2:11" ht="16.2" customHeight="1" x14ac:dyDescent="0.3">
      <c r="B142" s="3">
        <v>156</v>
      </c>
      <c r="C142" s="2" t="s">
        <v>5</v>
      </c>
      <c r="D142" s="2" t="s">
        <v>23</v>
      </c>
      <c r="E142" s="2" t="s">
        <v>217</v>
      </c>
      <c r="F142" s="2">
        <v>2022</v>
      </c>
      <c r="G142" s="2" t="s">
        <v>8</v>
      </c>
      <c r="H142" s="2" t="s">
        <v>218</v>
      </c>
      <c r="I142" s="2">
        <v>2000</v>
      </c>
      <c r="J142" s="2">
        <v>90</v>
      </c>
      <c r="K142" s="9"/>
    </row>
    <row r="143" spans="2:11" ht="16.2" customHeight="1" x14ac:dyDescent="0.3">
      <c r="B143" s="3">
        <v>441</v>
      </c>
      <c r="C143" s="2" t="s">
        <v>59</v>
      </c>
      <c r="D143" s="2" t="s">
        <v>60</v>
      </c>
      <c r="E143" s="2" t="s">
        <v>7</v>
      </c>
      <c r="F143" s="2">
        <v>2021</v>
      </c>
      <c r="G143" s="2" t="s">
        <v>8</v>
      </c>
      <c r="H143" s="2" t="s">
        <v>219</v>
      </c>
      <c r="I143" s="2">
        <v>2000</v>
      </c>
      <c r="J143" s="2">
        <v>89.33</v>
      </c>
      <c r="K143" s="9"/>
    </row>
    <row r="144" spans="2:11" ht="16.2" customHeight="1" x14ac:dyDescent="0.3">
      <c r="B144" s="3">
        <v>304</v>
      </c>
      <c r="C144" s="2" t="s">
        <v>41</v>
      </c>
      <c r="D144" s="2" t="s">
        <v>220</v>
      </c>
      <c r="E144" s="2" t="s">
        <v>33</v>
      </c>
      <c r="F144" s="2">
        <v>2021</v>
      </c>
      <c r="G144" s="2" t="s">
        <v>3</v>
      </c>
      <c r="H144" s="2" t="s">
        <v>221</v>
      </c>
      <c r="I144" s="2">
        <v>1000</v>
      </c>
      <c r="J144" s="2">
        <v>89.33</v>
      </c>
      <c r="K144" s="9"/>
    </row>
    <row r="145" spans="1:11" ht="16.2" customHeight="1" x14ac:dyDescent="0.3">
      <c r="B145" s="3">
        <v>632</v>
      </c>
      <c r="C145" s="2" t="s">
        <v>69</v>
      </c>
      <c r="D145" s="2" t="s">
        <v>222</v>
      </c>
      <c r="E145" s="2" t="s">
        <v>223</v>
      </c>
      <c r="F145" s="2">
        <v>2018</v>
      </c>
      <c r="G145" s="2" t="s">
        <v>21</v>
      </c>
      <c r="H145" s="2" t="s">
        <v>224</v>
      </c>
      <c r="I145" s="2">
        <v>5000</v>
      </c>
      <c r="J145" s="2">
        <v>88</v>
      </c>
      <c r="K145" s="9"/>
    </row>
    <row r="146" spans="1:11" ht="16.2" customHeight="1" x14ac:dyDescent="0.3">
      <c r="B146" s="3">
        <v>19</v>
      </c>
      <c r="C146" s="2" t="s">
        <v>10</v>
      </c>
      <c r="D146" s="2" t="s">
        <v>35</v>
      </c>
      <c r="E146" s="2" t="s">
        <v>217</v>
      </c>
      <c r="F146" s="2">
        <v>2021</v>
      </c>
      <c r="G146" s="2" t="s">
        <v>8</v>
      </c>
      <c r="H146" s="2" t="s">
        <v>225</v>
      </c>
      <c r="I146" s="2">
        <v>3000</v>
      </c>
      <c r="J146" s="2">
        <v>87.67</v>
      </c>
      <c r="K146" s="5"/>
    </row>
    <row r="147" spans="1:11" ht="16.2" customHeight="1" thickBot="1" x14ac:dyDescent="0.35">
      <c r="B147" s="6"/>
      <c r="C147" s="7"/>
      <c r="D147" s="7"/>
      <c r="E147" s="7"/>
      <c r="F147" s="7"/>
      <c r="G147" s="7"/>
      <c r="H147" s="7"/>
      <c r="I147" s="7"/>
      <c r="J147" s="7">
        <f>SUM(J142:J146)</f>
        <v>444.33</v>
      </c>
      <c r="K147" s="8"/>
    </row>
    <row r="148" spans="1:11" ht="16.2" customHeight="1" x14ac:dyDescent="0.3">
      <c r="B148" s="10" t="s">
        <v>247</v>
      </c>
      <c r="C148" s="11"/>
      <c r="D148" s="11"/>
      <c r="E148" s="11"/>
      <c r="F148" s="11"/>
      <c r="G148" s="11"/>
      <c r="H148" s="11"/>
      <c r="I148" s="11"/>
      <c r="J148" s="11"/>
      <c r="K148" s="12"/>
    </row>
    <row r="149" spans="1:11" ht="16.2" customHeight="1" x14ac:dyDescent="0.3">
      <c r="B149" s="3">
        <v>29</v>
      </c>
      <c r="C149" s="2" t="s">
        <v>10</v>
      </c>
      <c r="D149" s="2" t="s">
        <v>248</v>
      </c>
      <c r="E149" s="2" t="s">
        <v>12</v>
      </c>
      <c r="F149" s="2">
        <v>2023</v>
      </c>
      <c r="G149" s="2" t="s">
        <v>8</v>
      </c>
      <c r="H149" s="2" t="s">
        <v>228</v>
      </c>
      <c r="I149" s="2">
        <v>2600</v>
      </c>
      <c r="J149" s="2">
        <v>89.67</v>
      </c>
      <c r="K149" s="9"/>
    </row>
    <row r="150" spans="1:11" ht="16.2" customHeight="1" x14ac:dyDescent="0.3">
      <c r="B150" s="3">
        <v>52</v>
      </c>
      <c r="C150" s="2" t="s">
        <v>10</v>
      </c>
      <c r="D150" s="2" t="s">
        <v>249</v>
      </c>
      <c r="E150" s="2" t="s">
        <v>7</v>
      </c>
      <c r="F150" s="2">
        <v>2023</v>
      </c>
      <c r="G150" s="2" t="s">
        <v>43</v>
      </c>
      <c r="H150" s="2" t="s">
        <v>250</v>
      </c>
      <c r="I150" s="2">
        <v>2300</v>
      </c>
      <c r="J150" s="2">
        <v>89</v>
      </c>
      <c r="K150" s="9"/>
    </row>
    <row r="151" spans="1:11" ht="16.2" customHeight="1" x14ac:dyDescent="0.3">
      <c r="B151" s="3">
        <v>485</v>
      </c>
      <c r="C151" s="2" t="s">
        <v>66</v>
      </c>
      <c r="D151" s="2" t="s">
        <v>251</v>
      </c>
      <c r="E151" s="2" t="s">
        <v>153</v>
      </c>
      <c r="F151" s="2">
        <v>2020</v>
      </c>
      <c r="G151" s="2" t="s">
        <v>21</v>
      </c>
      <c r="H151" s="2" t="s">
        <v>252</v>
      </c>
      <c r="I151" s="2">
        <v>1000</v>
      </c>
      <c r="J151" s="2">
        <v>89</v>
      </c>
      <c r="K151" s="9"/>
    </row>
    <row r="152" spans="1:11" ht="16.2" customHeight="1" x14ac:dyDescent="0.3">
      <c r="B152" s="3">
        <v>207</v>
      </c>
      <c r="C152" s="2" t="s">
        <v>41</v>
      </c>
      <c r="D152" s="2" t="s">
        <v>253</v>
      </c>
      <c r="E152" s="2" t="s">
        <v>12</v>
      </c>
      <c r="F152" s="2">
        <v>2022</v>
      </c>
      <c r="G152" s="2" t="s">
        <v>8</v>
      </c>
      <c r="H152" s="2" t="s">
        <v>64</v>
      </c>
      <c r="I152" s="2">
        <v>3200</v>
      </c>
      <c r="J152" s="2">
        <v>88.33</v>
      </c>
      <c r="K152" s="9"/>
    </row>
    <row r="153" spans="1:11" ht="16.2" customHeight="1" x14ac:dyDescent="0.3">
      <c r="B153" s="3">
        <v>353</v>
      </c>
      <c r="C153" s="2" t="s">
        <v>27</v>
      </c>
      <c r="D153" s="2" t="s">
        <v>254</v>
      </c>
      <c r="E153" s="2" t="s">
        <v>12</v>
      </c>
      <c r="F153" s="2">
        <v>2023</v>
      </c>
      <c r="G153" s="2" t="s">
        <v>8</v>
      </c>
      <c r="H153" s="2" t="s">
        <v>255</v>
      </c>
      <c r="I153" s="2">
        <v>2500</v>
      </c>
      <c r="J153" s="2">
        <v>88.33</v>
      </c>
      <c r="K153" s="5"/>
    </row>
    <row r="154" spans="1:11" ht="16.2" customHeight="1" thickBot="1" x14ac:dyDescent="0.35">
      <c r="B154" s="6"/>
      <c r="C154" s="7"/>
      <c r="D154" s="7"/>
      <c r="E154" s="7"/>
      <c r="F154" s="7"/>
      <c r="G154" s="7"/>
      <c r="H154" s="7"/>
      <c r="I154" s="7"/>
      <c r="J154" s="7">
        <f>SUM(J149:J153)</f>
        <v>444.33</v>
      </c>
      <c r="K154" s="8"/>
    </row>
    <row r="155" spans="1:11" ht="14.4" customHeight="1" x14ac:dyDescent="0.3">
      <c r="A155" s="21"/>
      <c r="B155" s="10" t="s">
        <v>226</v>
      </c>
      <c r="C155" s="11"/>
      <c r="D155" s="11"/>
      <c r="E155" s="11"/>
      <c r="F155" s="11"/>
      <c r="G155" s="11"/>
      <c r="H155" s="11"/>
      <c r="I155" s="11"/>
      <c r="J155" s="11"/>
      <c r="K155" s="12"/>
    </row>
    <row r="156" spans="1:11" x14ac:dyDescent="0.3">
      <c r="A156" s="21"/>
      <c r="B156" s="3">
        <v>522</v>
      </c>
      <c r="C156" s="2" t="s">
        <v>72</v>
      </c>
      <c r="D156" s="2" t="s">
        <v>73</v>
      </c>
      <c r="E156" s="2" t="s">
        <v>7</v>
      </c>
      <c r="F156" s="2">
        <v>2021</v>
      </c>
      <c r="G156" s="2" t="s">
        <v>21</v>
      </c>
      <c r="H156" s="2" t="s">
        <v>227</v>
      </c>
      <c r="I156" s="2">
        <v>648</v>
      </c>
      <c r="J156" s="2">
        <v>87.67</v>
      </c>
      <c r="K156" s="9"/>
    </row>
    <row r="157" spans="1:11" x14ac:dyDescent="0.3">
      <c r="A157" s="21"/>
      <c r="B157" s="3">
        <v>518</v>
      </c>
      <c r="C157" s="2" t="s">
        <v>72</v>
      </c>
      <c r="D157" s="2" t="s">
        <v>73</v>
      </c>
      <c r="E157" s="2" t="s">
        <v>7</v>
      </c>
      <c r="F157" s="2">
        <v>2022</v>
      </c>
      <c r="G157" s="2" t="s">
        <v>21</v>
      </c>
      <c r="H157" s="2" t="s">
        <v>186</v>
      </c>
      <c r="I157" s="2">
        <v>2025</v>
      </c>
      <c r="J157" s="2">
        <v>89</v>
      </c>
      <c r="K157" s="9"/>
    </row>
    <row r="158" spans="1:11" x14ac:dyDescent="0.3">
      <c r="A158" s="21"/>
      <c r="B158" s="3">
        <v>486</v>
      </c>
      <c r="C158" s="2" t="s">
        <v>66</v>
      </c>
      <c r="D158" s="2" t="s">
        <v>67</v>
      </c>
      <c r="E158" s="2" t="s">
        <v>7</v>
      </c>
      <c r="F158" s="2">
        <v>2022</v>
      </c>
      <c r="G158" s="2" t="s">
        <v>21</v>
      </c>
      <c r="H158" s="2" t="s">
        <v>164</v>
      </c>
      <c r="I158" s="2">
        <v>1625</v>
      </c>
      <c r="J158" s="2">
        <v>90</v>
      </c>
      <c r="K158" s="9"/>
    </row>
    <row r="159" spans="1:11" x14ac:dyDescent="0.3">
      <c r="A159" s="21"/>
      <c r="B159" s="3">
        <v>190</v>
      </c>
      <c r="C159" s="2" t="s">
        <v>184</v>
      </c>
      <c r="D159" s="2" t="s">
        <v>185</v>
      </c>
      <c r="E159" s="2" t="s">
        <v>12</v>
      </c>
      <c r="F159" s="2">
        <v>2023</v>
      </c>
      <c r="G159" s="2" t="s">
        <v>8</v>
      </c>
      <c r="H159" s="2" t="s">
        <v>228</v>
      </c>
      <c r="I159" s="2">
        <v>3450</v>
      </c>
      <c r="J159" s="2">
        <v>88.67</v>
      </c>
      <c r="K159" s="9"/>
    </row>
    <row r="160" spans="1:11" x14ac:dyDescent="0.3">
      <c r="A160" s="21"/>
      <c r="B160" s="3">
        <v>36</v>
      </c>
      <c r="C160" s="2" t="s">
        <v>10</v>
      </c>
      <c r="D160" s="2" t="s">
        <v>35</v>
      </c>
      <c r="E160" s="2" t="s">
        <v>12</v>
      </c>
      <c r="F160" s="2">
        <v>2023</v>
      </c>
      <c r="G160" s="2" t="s">
        <v>8</v>
      </c>
      <c r="H160" s="2" t="s">
        <v>229</v>
      </c>
      <c r="I160" s="2">
        <v>1160</v>
      </c>
      <c r="J160" s="2">
        <v>88</v>
      </c>
      <c r="K160" s="5"/>
    </row>
    <row r="161" spans="1:11" ht="15" thickBot="1" x14ac:dyDescent="0.35">
      <c r="A161" s="21"/>
      <c r="B161" s="6"/>
      <c r="C161" s="7"/>
      <c r="D161" s="7"/>
      <c r="E161" s="7"/>
      <c r="F161" s="7"/>
      <c r="G161" s="7"/>
      <c r="H161" s="7"/>
      <c r="I161" s="7"/>
      <c r="J161" s="7">
        <f>SUM(J156:J160)</f>
        <v>443.34000000000003</v>
      </c>
      <c r="K161" s="8"/>
    </row>
    <row r="162" spans="1:11" x14ac:dyDescent="0.3">
      <c r="B162" s="10" t="s">
        <v>326</v>
      </c>
      <c r="C162" s="11"/>
      <c r="D162" s="11"/>
      <c r="E162" s="11"/>
      <c r="F162" s="11"/>
      <c r="G162" s="11"/>
      <c r="H162" s="11"/>
      <c r="I162" s="11"/>
      <c r="J162" s="11"/>
      <c r="K162" s="12"/>
    </row>
    <row r="163" spans="1:11" x14ac:dyDescent="0.3">
      <c r="B163" s="3">
        <v>288</v>
      </c>
      <c r="C163" s="2" t="s">
        <v>41</v>
      </c>
      <c r="D163" s="2" t="s">
        <v>42</v>
      </c>
      <c r="E163" s="2" t="s">
        <v>153</v>
      </c>
      <c r="F163" s="2">
        <v>2022</v>
      </c>
      <c r="G163" s="2" t="s">
        <v>52</v>
      </c>
      <c r="H163" s="2" t="s">
        <v>327</v>
      </c>
      <c r="I163" s="2">
        <v>3000</v>
      </c>
      <c r="J163" s="2">
        <v>91.67</v>
      </c>
      <c r="K163" s="9"/>
    </row>
    <row r="164" spans="1:11" x14ac:dyDescent="0.3">
      <c r="B164" s="3">
        <v>134</v>
      </c>
      <c r="C164" s="2" t="s">
        <v>14</v>
      </c>
      <c r="D164" s="2" t="s">
        <v>117</v>
      </c>
      <c r="E164" s="2" t="s">
        <v>12</v>
      </c>
      <c r="F164" s="2">
        <v>2021</v>
      </c>
      <c r="G164" s="2" t="s">
        <v>8</v>
      </c>
      <c r="H164" s="2" t="s">
        <v>328</v>
      </c>
      <c r="I164" s="2">
        <v>3900</v>
      </c>
      <c r="J164" s="2">
        <v>90.33</v>
      </c>
      <c r="K164" s="9"/>
    </row>
    <row r="165" spans="1:11" x14ac:dyDescent="0.3">
      <c r="B165" s="3">
        <v>186</v>
      </c>
      <c r="C165" s="2" t="s">
        <v>5</v>
      </c>
      <c r="D165" s="2" t="s">
        <v>23</v>
      </c>
      <c r="E165" s="2" t="s">
        <v>12</v>
      </c>
      <c r="F165" s="2">
        <v>2021</v>
      </c>
      <c r="G165" s="2" t="s">
        <v>52</v>
      </c>
      <c r="H165" s="2" t="s">
        <v>329</v>
      </c>
      <c r="I165" s="2">
        <v>4000</v>
      </c>
      <c r="J165" s="2">
        <v>87.67</v>
      </c>
      <c r="K165" s="9"/>
    </row>
    <row r="166" spans="1:11" x14ac:dyDescent="0.3">
      <c r="B166" s="3">
        <v>712</v>
      </c>
      <c r="C166" s="2" t="s">
        <v>19</v>
      </c>
      <c r="D166" s="2" t="s">
        <v>330</v>
      </c>
      <c r="E166" s="2" t="s">
        <v>153</v>
      </c>
      <c r="F166" s="2">
        <v>2023</v>
      </c>
      <c r="G166" s="2" t="s">
        <v>151</v>
      </c>
      <c r="H166" s="2" t="s">
        <v>331</v>
      </c>
      <c r="I166" s="2">
        <v>4000</v>
      </c>
      <c r="J166" s="2">
        <v>87</v>
      </c>
      <c r="K166" s="9"/>
    </row>
    <row r="167" spans="1:11" x14ac:dyDescent="0.3">
      <c r="B167" s="3">
        <v>622</v>
      </c>
      <c r="C167" s="2" t="s">
        <v>69</v>
      </c>
      <c r="D167" s="2" t="s">
        <v>332</v>
      </c>
      <c r="E167" s="2" t="s">
        <v>153</v>
      </c>
      <c r="F167" s="2">
        <v>2022</v>
      </c>
      <c r="G167" s="2" t="s">
        <v>8</v>
      </c>
      <c r="H167" s="2" t="s">
        <v>333</v>
      </c>
      <c r="I167" s="2">
        <v>2000</v>
      </c>
      <c r="J167" s="2">
        <v>86.67</v>
      </c>
      <c r="K167" s="5"/>
    </row>
    <row r="168" spans="1:11" ht="15" thickBot="1" x14ac:dyDescent="0.35">
      <c r="B168" s="6"/>
      <c r="C168" s="7"/>
      <c r="D168" s="7"/>
      <c r="E168" s="7"/>
      <c r="F168" s="7"/>
      <c r="G168" s="7"/>
      <c r="H168" s="7"/>
      <c r="I168" s="7"/>
      <c r="J168" s="7">
        <f>SUM(J163:J167)</f>
        <v>443.34000000000003</v>
      </c>
      <c r="K168" s="8"/>
    </row>
    <row r="169" spans="1:11" x14ac:dyDescent="0.3">
      <c r="B169" s="10" t="s">
        <v>181</v>
      </c>
      <c r="C169" s="11"/>
      <c r="D169" s="11"/>
      <c r="E169" s="11"/>
      <c r="F169" s="11"/>
      <c r="G169" s="11"/>
      <c r="H169" s="11"/>
      <c r="I169" s="11"/>
      <c r="J169" s="11"/>
      <c r="K169" s="12"/>
    </row>
    <row r="170" spans="1:11" x14ac:dyDescent="0.3">
      <c r="B170" s="3">
        <v>53</v>
      </c>
      <c r="C170" s="2" t="s">
        <v>10</v>
      </c>
      <c r="D170" s="2" t="s">
        <v>35</v>
      </c>
      <c r="E170" s="2" t="s">
        <v>7</v>
      </c>
      <c r="F170" s="2">
        <v>2023</v>
      </c>
      <c r="G170" s="2" t="s">
        <v>43</v>
      </c>
      <c r="H170" s="2" t="s">
        <v>182</v>
      </c>
      <c r="I170" s="2">
        <v>1300</v>
      </c>
      <c r="J170" s="2">
        <v>91</v>
      </c>
      <c r="K170" s="9"/>
    </row>
    <row r="171" spans="1:11" x14ac:dyDescent="0.3">
      <c r="B171" s="3">
        <v>170</v>
      </c>
      <c r="C171" s="2" t="s">
        <v>5</v>
      </c>
      <c r="D171" s="2" t="s">
        <v>23</v>
      </c>
      <c r="E171" s="2" t="s">
        <v>12</v>
      </c>
      <c r="F171" s="2">
        <v>2023</v>
      </c>
      <c r="G171" s="2" t="s">
        <v>8</v>
      </c>
      <c r="H171" s="2" t="s">
        <v>149</v>
      </c>
      <c r="I171" s="2">
        <v>2170</v>
      </c>
      <c r="J171" s="2">
        <v>89</v>
      </c>
      <c r="K171" s="9"/>
    </row>
    <row r="172" spans="1:11" x14ac:dyDescent="0.3">
      <c r="B172" s="3">
        <v>228</v>
      </c>
      <c r="C172" s="2" t="s">
        <v>41</v>
      </c>
      <c r="D172" s="2" t="s">
        <v>42</v>
      </c>
      <c r="E172" s="2" t="s">
        <v>12</v>
      </c>
      <c r="F172" s="2">
        <v>2022</v>
      </c>
      <c r="G172" s="2" t="s">
        <v>8</v>
      </c>
      <c r="H172" s="2" t="s">
        <v>183</v>
      </c>
      <c r="I172" s="2">
        <v>1300</v>
      </c>
      <c r="J172" s="2">
        <v>87.67</v>
      </c>
      <c r="K172" s="9"/>
    </row>
    <row r="173" spans="1:11" x14ac:dyDescent="0.3">
      <c r="B173" s="3">
        <v>196</v>
      </c>
      <c r="C173" s="2" t="s">
        <v>184</v>
      </c>
      <c r="D173" s="2" t="s">
        <v>185</v>
      </c>
      <c r="E173" s="2" t="s">
        <v>12</v>
      </c>
      <c r="F173" s="2">
        <v>2022</v>
      </c>
      <c r="G173" s="2" t="s">
        <v>43</v>
      </c>
      <c r="H173" s="2" t="s">
        <v>186</v>
      </c>
      <c r="I173" s="2">
        <v>2000</v>
      </c>
      <c r="J173" s="2">
        <v>87.67</v>
      </c>
      <c r="K173" s="9"/>
    </row>
    <row r="174" spans="1:11" x14ac:dyDescent="0.3">
      <c r="B174" s="3">
        <v>203</v>
      </c>
      <c r="C174" s="2" t="s">
        <v>184</v>
      </c>
      <c r="D174" s="2" t="s">
        <v>185</v>
      </c>
      <c r="E174" s="2" t="s">
        <v>7</v>
      </c>
      <c r="F174" s="2">
        <v>2023</v>
      </c>
      <c r="G174" s="2" t="s">
        <v>52</v>
      </c>
      <c r="H174" s="2" t="s">
        <v>187</v>
      </c>
      <c r="I174" s="2">
        <v>1000</v>
      </c>
      <c r="J174" s="2">
        <v>87.67</v>
      </c>
      <c r="K174" s="5"/>
    </row>
    <row r="175" spans="1:11" ht="15" thickBot="1" x14ac:dyDescent="0.35">
      <c r="B175" s="6"/>
      <c r="C175" s="7"/>
      <c r="D175" s="7"/>
      <c r="E175" s="7"/>
      <c r="F175" s="7"/>
      <c r="G175" s="7"/>
      <c r="H175" s="7"/>
      <c r="I175" s="7"/>
      <c r="J175" s="7">
        <f>SUM(J170:J174)</f>
        <v>443.01000000000005</v>
      </c>
      <c r="K175" s="8"/>
    </row>
    <row r="176" spans="1:11" x14ac:dyDescent="0.3">
      <c r="B176" s="10" t="s">
        <v>271</v>
      </c>
      <c r="C176" s="11"/>
      <c r="D176" s="11"/>
      <c r="E176" s="11"/>
      <c r="F176" s="11"/>
      <c r="G176" s="11"/>
      <c r="H176" s="11"/>
      <c r="I176" s="11"/>
      <c r="J176" s="11"/>
      <c r="K176" s="12"/>
    </row>
    <row r="177" spans="2:11" x14ac:dyDescent="0.3">
      <c r="B177" s="3">
        <v>471</v>
      </c>
      <c r="C177" s="2" t="s">
        <v>272</v>
      </c>
      <c r="D177" s="2" t="s">
        <v>273</v>
      </c>
      <c r="E177" s="2" t="s">
        <v>7</v>
      </c>
      <c r="F177" s="2">
        <v>2021</v>
      </c>
      <c r="G177" s="2" t="s">
        <v>21</v>
      </c>
      <c r="H177" s="2" t="s">
        <v>62</v>
      </c>
      <c r="I177" s="2">
        <v>700</v>
      </c>
      <c r="J177" s="2">
        <v>90.33</v>
      </c>
      <c r="K177" s="9"/>
    </row>
    <row r="178" spans="2:11" x14ac:dyDescent="0.3">
      <c r="B178" s="3">
        <v>634</v>
      </c>
      <c r="C178" s="2" t="s">
        <v>69</v>
      </c>
      <c r="D178" s="2" t="s">
        <v>274</v>
      </c>
      <c r="E178" s="2" t="s">
        <v>7</v>
      </c>
      <c r="F178" s="2">
        <v>2018</v>
      </c>
      <c r="G178" s="2" t="s">
        <v>21</v>
      </c>
      <c r="H178" s="2" t="s">
        <v>275</v>
      </c>
      <c r="I178" s="2">
        <v>1000</v>
      </c>
      <c r="J178" s="2">
        <v>90</v>
      </c>
      <c r="K178" s="9"/>
    </row>
    <row r="179" spans="2:11" x14ac:dyDescent="0.3">
      <c r="B179" s="3">
        <v>526</v>
      </c>
      <c r="C179" s="2" t="s">
        <v>72</v>
      </c>
      <c r="D179" s="2" t="s">
        <v>276</v>
      </c>
      <c r="E179" s="2" t="s">
        <v>7</v>
      </c>
      <c r="F179" s="2">
        <v>2021</v>
      </c>
      <c r="G179" s="2" t="s">
        <v>21</v>
      </c>
      <c r="H179" s="2" t="s">
        <v>277</v>
      </c>
      <c r="I179" s="2">
        <v>500</v>
      </c>
      <c r="J179" s="2">
        <v>87.67</v>
      </c>
      <c r="K179" s="9"/>
    </row>
    <row r="180" spans="2:11" x14ac:dyDescent="0.3">
      <c r="B180" s="3">
        <v>345</v>
      </c>
      <c r="C180" s="2" t="s">
        <v>27</v>
      </c>
      <c r="D180" s="2" t="s">
        <v>57</v>
      </c>
      <c r="E180" s="2" t="s">
        <v>153</v>
      </c>
      <c r="F180" s="2">
        <v>2023</v>
      </c>
      <c r="G180" s="2" t="s">
        <v>8</v>
      </c>
      <c r="H180" s="2" t="s">
        <v>278</v>
      </c>
      <c r="I180" s="2">
        <v>500</v>
      </c>
      <c r="J180" s="2">
        <v>87.67</v>
      </c>
      <c r="K180" s="9"/>
    </row>
    <row r="181" spans="2:11" x14ac:dyDescent="0.3">
      <c r="B181" s="3">
        <v>551</v>
      </c>
      <c r="C181" s="2" t="s">
        <v>279</v>
      </c>
      <c r="D181" s="2" t="s">
        <v>280</v>
      </c>
      <c r="E181" s="2" t="s">
        <v>7</v>
      </c>
      <c r="F181" s="2">
        <v>2022</v>
      </c>
      <c r="G181" s="2" t="s">
        <v>21</v>
      </c>
      <c r="H181" s="2" t="s">
        <v>281</v>
      </c>
      <c r="I181" s="2">
        <v>500</v>
      </c>
      <c r="J181" s="2">
        <v>87.33</v>
      </c>
      <c r="K181" s="5"/>
    </row>
    <row r="182" spans="2:11" ht="15" thickBot="1" x14ac:dyDescent="0.35">
      <c r="B182" s="6"/>
      <c r="C182" s="7"/>
      <c r="D182" s="7"/>
      <c r="E182" s="7"/>
      <c r="F182" s="7"/>
      <c r="G182" s="7"/>
      <c r="H182" s="7"/>
      <c r="I182" s="7"/>
      <c r="J182" s="7">
        <f>SUM(J177:J181)</f>
        <v>443</v>
      </c>
      <c r="K182" s="8"/>
    </row>
    <row r="183" spans="2:11" x14ac:dyDescent="0.3">
      <c r="B183" s="10" t="s">
        <v>140</v>
      </c>
      <c r="C183" s="11"/>
      <c r="D183" s="11"/>
      <c r="E183" s="11"/>
      <c r="F183" s="11"/>
      <c r="G183" s="11"/>
      <c r="H183" s="11"/>
      <c r="I183" s="11"/>
      <c r="J183" s="11"/>
      <c r="K183" s="12"/>
    </row>
    <row r="184" spans="2:11" x14ac:dyDescent="0.3">
      <c r="B184" s="3">
        <v>88</v>
      </c>
      <c r="C184" s="2" t="s">
        <v>0</v>
      </c>
      <c r="D184" s="2" t="s">
        <v>39</v>
      </c>
      <c r="E184" s="2" t="s">
        <v>12</v>
      </c>
      <c r="F184" s="2">
        <v>2023</v>
      </c>
      <c r="G184" s="2" t="s">
        <v>8</v>
      </c>
      <c r="H184" s="2" t="s">
        <v>141</v>
      </c>
      <c r="I184" s="2">
        <v>3200</v>
      </c>
      <c r="J184" s="2">
        <v>90.33</v>
      </c>
      <c r="K184" s="9"/>
    </row>
    <row r="185" spans="2:11" x14ac:dyDescent="0.3">
      <c r="B185" s="3">
        <v>43</v>
      </c>
      <c r="C185" s="2" t="s">
        <v>10</v>
      </c>
      <c r="D185" s="2" t="s">
        <v>35</v>
      </c>
      <c r="E185" s="2" t="s">
        <v>96</v>
      </c>
      <c r="F185" s="2">
        <v>2022</v>
      </c>
      <c r="G185" s="2" t="s">
        <v>8</v>
      </c>
      <c r="H185" s="2" t="s">
        <v>142</v>
      </c>
      <c r="I185" s="2">
        <v>4500</v>
      </c>
      <c r="J185" s="2">
        <v>89</v>
      </c>
      <c r="K185" s="9"/>
    </row>
    <row r="186" spans="2:11" x14ac:dyDescent="0.3">
      <c r="B186" s="3">
        <v>444</v>
      </c>
      <c r="C186" s="2" t="s">
        <v>59</v>
      </c>
      <c r="D186" s="2" t="s">
        <v>60</v>
      </c>
      <c r="E186" s="2" t="s">
        <v>12</v>
      </c>
      <c r="F186" s="2">
        <v>2022</v>
      </c>
      <c r="G186" s="2" t="s">
        <v>43</v>
      </c>
      <c r="H186" s="2" t="s">
        <v>143</v>
      </c>
      <c r="I186" s="2">
        <v>3200</v>
      </c>
      <c r="J186" s="2">
        <v>88.67</v>
      </c>
      <c r="K186" s="9"/>
    </row>
    <row r="187" spans="2:11" ht="14.4" customHeight="1" x14ac:dyDescent="0.3">
      <c r="B187" s="3">
        <v>50</v>
      </c>
      <c r="C187" s="2" t="s">
        <v>10</v>
      </c>
      <c r="D187" s="2" t="s">
        <v>35</v>
      </c>
      <c r="E187" s="2" t="s">
        <v>12</v>
      </c>
      <c r="F187" s="2">
        <v>2022</v>
      </c>
      <c r="G187" s="2" t="s">
        <v>43</v>
      </c>
      <c r="H187" s="2" t="s">
        <v>144</v>
      </c>
      <c r="I187" s="2">
        <v>3800</v>
      </c>
      <c r="J187" s="2">
        <v>88</v>
      </c>
      <c r="K187" s="9"/>
    </row>
    <row r="188" spans="2:11" x14ac:dyDescent="0.3">
      <c r="B188" s="3">
        <v>167</v>
      </c>
      <c r="C188" s="2" t="s">
        <v>5</v>
      </c>
      <c r="D188" s="2" t="s">
        <v>145</v>
      </c>
      <c r="E188" s="2" t="s">
        <v>12</v>
      </c>
      <c r="F188" s="2">
        <v>2019</v>
      </c>
      <c r="G188" s="2" t="s">
        <v>8</v>
      </c>
      <c r="H188" s="2" t="s">
        <v>146</v>
      </c>
      <c r="I188" s="2">
        <v>2700</v>
      </c>
      <c r="J188" s="2">
        <v>86.67</v>
      </c>
      <c r="K188" s="5"/>
    </row>
    <row r="189" spans="2:11" ht="15" thickBot="1" x14ac:dyDescent="0.35">
      <c r="B189" s="6"/>
      <c r="C189" s="7"/>
      <c r="D189" s="7"/>
      <c r="E189" s="7"/>
      <c r="F189" s="7"/>
      <c r="G189" s="7"/>
      <c r="H189" s="7"/>
      <c r="I189" s="7"/>
      <c r="J189" s="7">
        <f>SUM(J184:J188)</f>
        <v>442.67</v>
      </c>
      <c r="K189" s="8"/>
    </row>
    <row r="190" spans="2:11" x14ac:dyDescent="0.3">
      <c r="B190" s="10" t="s">
        <v>350</v>
      </c>
      <c r="C190" s="11"/>
      <c r="D190" s="11"/>
      <c r="E190" s="11"/>
      <c r="F190" s="11"/>
      <c r="G190" s="11"/>
      <c r="H190" s="11"/>
      <c r="I190" s="11"/>
      <c r="J190" s="11"/>
      <c r="K190" s="12"/>
    </row>
    <row r="191" spans="2:11" x14ac:dyDescent="0.3">
      <c r="B191" s="3">
        <v>660</v>
      </c>
      <c r="C191" s="2" t="s">
        <v>69</v>
      </c>
      <c r="D191" s="2" t="s">
        <v>351</v>
      </c>
      <c r="E191" s="2" t="s">
        <v>352</v>
      </c>
      <c r="F191" s="2">
        <v>2018</v>
      </c>
      <c r="G191" s="2" t="s">
        <v>353</v>
      </c>
      <c r="H191" s="2" t="s">
        <v>354</v>
      </c>
      <c r="I191" s="2">
        <v>2794</v>
      </c>
      <c r="J191" s="2">
        <v>90.33</v>
      </c>
      <c r="K191" s="9"/>
    </row>
    <row r="192" spans="2:11" x14ac:dyDescent="0.3">
      <c r="B192" s="3">
        <v>241</v>
      </c>
      <c r="C192" s="2" t="s">
        <v>41</v>
      </c>
      <c r="D192" s="2" t="s">
        <v>232</v>
      </c>
      <c r="E192" s="2" t="s">
        <v>7</v>
      </c>
      <c r="F192" s="2">
        <v>2021</v>
      </c>
      <c r="G192" s="2" t="s">
        <v>8</v>
      </c>
      <c r="H192" s="2" t="s">
        <v>355</v>
      </c>
      <c r="I192" s="2">
        <v>760</v>
      </c>
      <c r="J192" s="2">
        <v>88.67</v>
      </c>
      <c r="K192" s="9"/>
    </row>
    <row r="193" spans="2:11" x14ac:dyDescent="0.3">
      <c r="B193" s="3">
        <v>548</v>
      </c>
      <c r="C193" s="2" t="s">
        <v>279</v>
      </c>
      <c r="D193" s="2" t="s">
        <v>356</v>
      </c>
      <c r="E193" s="2" t="s">
        <v>153</v>
      </c>
      <c r="F193" s="2">
        <v>2021</v>
      </c>
      <c r="G193" s="2" t="s">
        <v>21</v>
      </c>
      <c r="H193" s="2" t="s">
        <v>357</v>
      </c>
      <c r="I193" s="2">
        <v>2400</v>
      </c>
      <c r="J193" s="2">
        <v>88</v>
      </c>
      <c r="K193" s="9"/>
    </row>
    <row r="194" spans="2:11" x14ac:dyDescent="0.3">
      <c r="B194" s="3">
        <v>554</v>
      </c>
      <c r="C194" s="2" t="s">
        <v>279</v>
      </c>
      <c r="D194" s="2" t="s">
        <v>280</v>
      </c>
      <c r="E194" s="2" t="s">
        <v>358</v>
      </c>
      <c r="F194" s="2">
        <v>2022</v>
      </c>
      <c r="G194" s="2" t="s">
        <v>21</v>
      </c>
      <c r="H194" s="2" t="s">
        <v>359</v>
      </c>
      <c r="I194" s="2">
        <v>836</v>
      </c>
      <c r="J194" s="2">
        <v>87.67</v>
      </c>
      <c r="K194" s="9"/>
    </row>
    <row r="195" spans="2:11" x14ac:dyDescent="0.3">
      <c r="B195" s="3">
        <v>624</v>
      </c>
      <c r="C195" s="2" t="s">
        <v>69</v>
      </c>
      <c r="D195" s="2" t="s">
        <v>360</v>
      </c>
      <c r="E195" s="2" t="s">
        <v>7</v>
      </c>
      <c r="F195" s="2">
        <v>2020</v>
      </c>
      <c r="G195" s="2" t="s">
        <v>21</v>
      </c>
      <c r="H195" s="2" t="s">
        <v>361</v>
      </c>
      <c r="I195" s="2">
        <v>1386</v>
      </c>
      <c r="J195" s="2">
        <v>87.67</v>
      </c>
      <c r="K195" s="5"/>
    </row>
    <row r="196" spans="2:11" ht="15" thickBot="1" x14ac:dyDescent="0.35">
      <c r="B196" s="6"/>
      <c r="C196" s="7"/>
      <c r="D196" s="7"/>
      <c r="E196" s="7"/>
      <c r="F196" s="7"/>
      <c r="G196" s="7"/>
      <c r="H196" s="7"/>
      <c r="I196" s="7"/>
      <c r="J196" s="7">
        <f>SUM(J191:J195)</f>
        <v>442.34000000000003</v>
      </c>
      <c r="K196" s="8"/>
    </row>
    <row r="197" spans="2:11" x14ac:dyDescent="0.3">
      <c r="B197" s="10" t="s">
        <v>147</v>
      </c>
      <c r="C197" s="11"/>
      <c r="D197" s="11"/>
      <c r="E197" s="11"/>
      <c r="F197" s="11"/>
      <c r="G197" s="11"/>
      <c r="H197" s="11"/>
      <c r="I197" s="11"/>
      <c r="J197" s="11"/>
      <c r="K197" s="12"/>
    </row>
    <row r="198" spans="2:11" x14ac:dyDescent="0.3">
      <c r="B198" s="3">
        <v>44</v>
      </c>
      <c r="C198" s="2" t="s">
        <v>10</v>
      </c>
      <c r="D198" s="2" t="s">
        <v>35</v>
      </c>
      <c r="E198" s="2" t="s">
        <v>12</v>
      </c>
      <c r="F198" s="2">
        <v>2023</v>
      </c>
      <c r="G198" s="2" t="s">
        <v>8</v>
      </c>
      <c r="H198" s="2" t="s">
        <v>148</v>
      </c>
      <c r="I198" s="2">
        <v>1625</v>
      </c>
      <c r="J198" s="2">
        <v>90.67</v>
      </c>
      <c r="K198" s="9"/>
    </row>
    <row r="199" spans="2:11" x14ac:dyDescent="0.3">
      <c r="B199" s="3">
        <v>54</v>
      </c>
      <c r="C199" s="2" t="s">
        <v>10</v>
      </c>
      <c r="D199" s="2" t="s">
        <v>35</v>
      </c>
      <c r="E199" s="2" t="s">
        <v>12</v>
      </c>
      <c r="F199" s="2">
        <v>2023</v>
      </c>
      <c r="G199" s="2" t="s">
        <v>43</v>
      </c>
      <c r="H199" s="2" t="s">
        <v>149</v>
      </c>
      <c r="I199" s="2">
        <v>2500</v>
      </c>
      <c r="J199" s="2">
        <v>89.33</v>
      </c>
      <c r="K199" s="9"/>
    </row>
    <row r="200" spans="2:11" ht="14.4" customHeight="1" x14ac:dyDescent="0.3">
      <c r="B200" s="3">
        <v>715</v>
      </c>
      <c r="C200" s="2" t="s">
        <v>72</v>
      </c>
      <c r="D200" s="2" t="s">
        <v>150</v>
      </c>
      <c r="E200" s="2" t="s">
        <v>12</v>
      </c>
      <c r="F200" s="2">
        <v>2023</v>
      </c>
      <c r="G200" s="2" t="s">
        <v>151</v>
      </c>
      <c r="H200" s="2" t="s">
        <v>152</v>
      </c>
      <c r="I200" s="2">
        <v>1435</v>
      </c>
      <c r="J200" s="2">
        <v>88</v>
      </c>
      <c r="K200" s="9"/>
    </row>
    <row r="201" spans="2:11" x14ac:dyDescent="0.3">
      <c r="B201" s="3">
        <v>232</v>
      </c>
      <c r="C201" s="2" t="s">
        <v>41</v>
      </c>
      <c r="D201" s="2" t="s">
        <v>42</v>
      </c>
      <c r="E201" s="2" t="s">
        <v>153</v>
      </c>
      <c r="F201" s="2">
        <v>2023</v>
      </c>
      <c r="G201" s="2" t="s">
        <v>8</v>
      </c>
      <c r="H201" s="2" t="s">
        <v>154</v>
      </c>
      <c r="I201" s="2">
        <v>1910</v>
      </c>
      <c r="J201" s="2">
        <v>87.67</v>
      </c>
      <c r="K201" s="9"/>
    </row>
    <row r="202" spans="2:11" x14ac:dyDescent="0.3">
      <c r="B202" s="3">
        <v>365</v>
      </c>
      <c r="C202" s="2" t="s">
        <v>27</v>
      </c>
      <c r="D202" s="2" t="s">
        <v>57</v>
      </c>
      <c r="E202" s="2" t="s">
        <v>12</v>
      </c>
      <c r="F202" s="2">
        <v>2023</v>
      </c>
      <c r="G202" s="2" t="s">
        <v>8</v>
      </c>
      <c r="H202" s="2" t="s">
        <v>155</v>
      </c>
      <c r="I202" s="2">
        <v>2800</v>
      </c>
      <c r="J202" s="2">
        <v>86.33</v>
      </c>
      <c r="K202" s="5"/>
    </row>
    <row r="203" spans="2:11" ht="15" thickBot="1" x14ac:dyDescent="0.35">
      <c r="B203" s="6"/>
      <c r="C203" s="7"/>
      <c r="D203" s="7"/>
      <c r="E203" s="7"/>
      <c r="F203" s="7"/>
      <c r="G203" s="7"/>
      <c r="H203" s="7"/>
      <c r="I203" s="7"/>
      <c r="J203" s="7">
        <f>SUM(J198:J202)</f>
        <v>442</v>
      </c>
      <c r="K203" s="8"/>
    </row>
    <row r="204" spans="2:11" x14ac:dyDescent="0.3">
      <c r="B204" s="10" t="s">
        <v>362</v>
      </c>
      <c r="C204" s="11"/>
      <c r="D204" s="11"/>
      <c r="E204" s="11"/>
      <c r="F204" s="11"/>
      <c r="G204" s="11"/>
      <c r="H204" s="11"/>
      <c r="I204" s="11"/>
      <c r="J204" s="11"/>
      <c r="K204" s="12"/>
    </row>
    <row r="205" spans="2:11" x14ac:dyDescent="0.3">
      <c r="B205" s="3">
        <v>7</v>
      </c>
      <c r="C205" s="2" t="s">
        <v>10</v>
      </c>
      <c r="D205" s="2" t="s">
        <v>35</v>
      </c>
      <c r="E205" s="2" t="s">
        <v>12</v>
      </c>
      <c r="F205" s="2">
        <v>2023</v>
      </c>
      <c r="G205" s="2" t="s">
        <v>8</v>
      </c>
      <c r="H205" s="2" t="s">
        <v>363</v>
      </c>
      <c r="I205" s="2">
        <v>5000</v>
      </c>
      <c r="J205" s="2">
        <v>91</v>
      </c>
      <c r="K205" s="9"/>
    </row>
    <row r="206" spans="2:11" x14ac:dyDescent="0.3">
      <c r="B206" s="3">
        <v>8</v>
      </c>
      <c r="C206" s="2" t="s">
        <v>10</v>
      </c>
      <c r="D206" s="2" t="s">
        <v>35</v>
      </c>
      <c r="E206" s="2" t="s">
        <v>12</v>
      </c>
      <c r="F206" s="2">
        <v>2023</v>
      </c>
      <c r="G206" s="2" t="s">
        <v>8</v>
      </c>
      <c r="H206" s="2" t="s">
        <v>364</v>
      </c>
      <c r="I206" s="2">
        <v>2000</v>
      </c>
      <c r="J206" s="2">
        <v>89.33</v>
      </c>
      <c r="K206" s="9"/>
    </row>
    <row r="207" spans="2:11" ht="14.4" customHeight="1" x14ac:dyDescent="0.3">
      <c r="B207" s="3">
        <v>58</v>
      </c>
      <c r="C207" s="2" t="s">
        <v>10</v>
      </c>
      <c r="D207" s="2" t="s">
        <v>35</v>
      </c>
      <c r="E207" s="2" t="s">
        <v>104</v>
      </c>
      <c r="F207" s="2">
        <v>2021</v>
      </c>
      <c r="G207" s="2" t="s">
        <v>3</v>
      </c>
      <c r="H207" s="2" t="s">
        <v>365</v>
      </c>
      <c r="I207" s="2">
        <v>1500</v>
      </c>
      <c r="J207" s="2">
        <v>88.33</v>
      </c>
      <c r="K207" s="9"/>
    </row>
    <row r="208" spans="2:11" x14ac:dyDescent="0.3">
      <c r="B208" s="3">
        <v>253</v>
      </c>
      <c r="C208" s="2" t="s">
        <v>41</v>
      </c>
      <c r="D208" s="2" t="s">
        <v>42</v>
      </c>
      <c r="E208" s="2" t="s">
        <v>7</v>
      </c>
      <c r="F208" s="2">
        <v>2023</v>
      </c>
      <c r="G208" s="2" t="s">
        <v>8</v>
      </c>
      <c r="H208" s="2" t="s">
        <v>366</v>
      </c>
      <c r="I208" s="2">
        <v>3500</v>
      </c>
      <c r="J208" s="2">
        <v>87</v>
      </c>
      <c r="K208" s="9"/>
    </row>
    <row r="209" spans="2:11" x14ac:dyDescent="0.3">
      <c r="B209" s="3">
        <v>77</v>
      </c>
      <c r="C209" s="2" t="s">
        <v>0</v>
      </c>
      <c r="D209" s="2" t="s">
        <v>39</v>
      </c>
      <c r="E209" s="2" t="s">
        <v>12</v>
      </c>
      <c r="F209" s="2">
        <v>2023</v>
      </c>
      <c r="G209" s="2" t="s">
        <v>8</v>
      </c>
      <c r="H209" s="2" t="s">
        <v>367</v>
      </c>
      <c r="I209" s="2">
        <v>2000</v>
      </c>
      <c r="J209" s="2">
        <v>86</v>
      </c>
      <c r="K209" s="5"/>
    </row>
    <row r="210" spans="2:11" ht="15" thickBot="1" x14ac:dyDescent="0.35">
      <c r="B210" s="6"/>
      <c r="C210" s="7"/>
      <c r="D210" s="7"/>
      <c r="E210" s="7"/>
      <c r="F210" s="7"/>
      <c r="G210" s="7"/>
      <c r="H210" s="7"/>
      <c r="I210" s="7"/>
      <c r="J210" s="7">
        <f>SUM(J205:J209)</f>
        <v>441.65999999999997</v>
      </c>
      <c r="K210" s="8"/>
    </row>
    <row r="211" spans="2:11" x14ac:dyDescent="0.3">
      <c r="B211" s="10" t="s">
        <v>264</v>
      </c>
      <c r="C211" s="11"/>
      <c r="D211" s="11"/>
      <c r="E211" s="11"/>
      <c r="F211" s="11"/>
      <c r="G211" s="11"/>
      <c r="H211" s="11"/>
      <c r="I211" s="11"/>
      <c r="J211" s="11"/>
      <c r="K211" s="12"/>
    </row>
    <row r="212" spans="2:11" x14ac:dyDescent="0.3">
      <c r="B212" s="3">
        <v>282</v>
      </c>
      <c r="C212" s="2" t="s">
        <v>41</v>
      </c>
      <c r="D212" s="2" t="s">
        <v>42</v>
      </c>
      <c r="E212" s="2" t="s">
        <v>12</v>
      </c>
      <c r="F212" s="2">
        <v>2023</v>
      </c>
      <c r="G212" s="2" t="s">
        <v>43</v>
      </c>
      <c r="H212" s="2" t="s">
        <v>265</v>
      </c>
      <c r="I212" s="2">
        <v>3000</v>
      </c>
      <c r="J212" s="2">
        <v>88.67</v>
      </c>
      <c r="K212" s="9"/>
    </row>
    <row r="213" spans="2:11" x14ac:dyDescent="0.3">
      <c r="B213" s="3">
        <v>342</v>
      </c>
      <c r="C213" s="2" t="s">
        <v>27</v>
      </c>
      <c r="D213" s="2" t="s">
        <v>57</v>
      </c>
      <c r="E213" s="2" t="s">
        <v>7</v>
      </c>
      <c r="F213" s="2">
        <v>2023</v>
      </c>
      <c r="G213" s="2" t="s">
        <v>8</v>
      </c>
      <c r="H213" s="2" t="s">
        <v>266</v>
      </c>
      <c r="I213" s="2">
        <v>6401</v>
      </c>
      <c r="J213" s="2">
        <v>88.33</v>
      </c>
      <c r="K213" s="9"/>
    </row>
    <row r="214" spans="2:11" x14ac:dyDescent="0.3">
      <c r="B214" s="3">
        <v>263</v>
      </c>
      <c r="C214" s="2" t="s">
        <v>41</v>
      </c>
      <c r="D214" s="2" t="s">
        <v>42</v>
      </c>
      <c r="E214" s="2" t="s">
        <v>12</v>
      </c>
      <c r="F214" s="2">
        <v>2023</v>
      </c>
      <c r="G214" s="2" t="s">
        <v>8</v>
      </c>
      <c r="H214" s="2" t="s">
        <v>267</v>
      </c>
      <c r="I214" s="2">
        <v>9723</v>
      </c>
      <c r="J214" s="2">
        <v>87.67</v>
      </c>
      <c r="K214" s="9"/>
    </row>
    <row r="215" spans="2:11" x14ac:dyDescent="0.3">
      <c r="B215" s="3">
        <v>533</v>
      </c>
      <c r="C215" s="2" t="s">
        <v>72</v>
      </c>
      <c r="D215" s="2" t="s">
        <v>268</v>
      </c>
      <c r="E215" s="2" t="s">
        <v>7</v>
      </c>
      <c r="F215" s="2">
        <v>2022</v>
      </c>
      <c r="G215" s="2" t="s">
        <v>21</v>
      </c>
      <c r="H215" s="2" t="s">
        <v>269</v>
      </c>
      <c r="I215" s="2">
        <v>3000</v>
      </c>
      <c r="J215" s="2">
        <v>89.67</v>
      </c>
      <c r="K215" s="9"/>
    </row>
    <row r="216" spans="2:11" x14ac:dyDescent="0.3">
      <c r="B216" s="3">
        <v>39</v>
      </c>
      <c r="C216" s="2" t="s">
        <v>10</v>
      </c>
      <c r="D216" s="2" t="s">
        <v>35</v>
      </c>
      <c r="E216" s="2" t="s">
        <v>12</v>
      </c>
      <c r="F216" s="2">
        <v>2023</v>
      </c>
      <c r="G216" s="2" t="s">
        <v>8</v>
      </c>
      <c r="H216" s="2" t="s">
        <v>270</v>
      </c>
      <c r="I216" s="2">
        <v>17104</v>
      </c>
      <c r="J216" s="2">
        <v>87</v>
      </c>
      <c r="K216" s="5"/>
    </row>
    <row r="217" spans="2:11" ht="15" thickBot="1" x14ac:dyDescent="0.35">
      <c r="B217" s="6"/>
      <c r="C217" s="7"/>
      <c r="D217" s="7"/>
      <c r="E217" s="7"/>
      <c r="F217" s="7"/>
      <c r="G217" s="7"/>
      <c r="H217" s="7"/>
      <c r="I217" s="7"/>
      <c r="J217" s="7">
        <f>SUM(J212:J216)</f>
        <v>441.34000000000003</v>
      </c>
      <c r="K217" s="8"/>
    </row>
    <row r="218" spans="2:11" x14ac:dyDescent="0.3">
      <c r="B218" s="10" t="s">
        <v>256</v>
      </c>
      <c r="C218" s="11"/>
      <c r="D218" s="11"/>
      <c r="E218" s="11"/>
      <c r="F218" s="11"/>
      <c r="G218" s="11"/>
      <c r="H218" s="11"/>
      <c r="I218" s="11"/>
      <c r="J218" s="11"/>
      <c r="K218" s="12"/>
    </row>
    <row r="219" spans="2:11" x14ac:dyDescent="0.3">
      <c r="B219" s="18"/>
      <c r="C219" s="19"/>
      <c r="D219" s="19"/>
      <c r="E219" s="19"/>
      <c r="F219" s="19"/>
      <c r="G219" s="19"/>
      <c r="H219" s="19"/>
      <c r="I219" s="19"/>
      <c r="J219" s="19"/>
      <c r="K219" s="20"/>
    </row>
    <row r="220" spans="2:11" x14ac:dyDescent="0.3">
      <c r="B220" s="3">
        <v>351</v>
      </c>
      <c r="C220" s="2" t="s">
        <v>27</v>
      </c>
      <c r="D220" s="2" t="s">
        <v>57</v>
      </c>
      <c r="E220" s="2" t="s">
        <v>12</v>
      </c>
      <c r="F220" s="2">
        <v>2023</v>
      </c>
      <c r="G220" s="2" t="s">
        <v>8</v>
      </c>
      <c r="H220" s="2" t="s">
        <v>257</v>
      </c>
      <c r="I220" s="2">
        <v>3000</v>
      </c>
      <c r="J220" s="2">
        <v>89.67</v>
      </c>
      <c r="K220" s="9"/>
    </row>
    <row r="221" spans="2:11" x14ac:dyDescent="0.3">
      <c r="B221" s="3">
        <v>589</v>
      </c>
      <c r="C221" s="2" t="s">
        <v>19</v>
      </c>
      <c r="D221" s="2" t="s">
        <v>101</v>
      </c>
      <c r="E221" s="2" t="s">
        <v>7</v>
      </c>
      <c r="F221" s="2">
        <v>2022</v>
      </c>
      <c r="G221" s="2" t="s">
        <v>21</v>
      </c>
      <c r="H221" s="2" t="s">
        <v>258</v>
      </c>
      <c r="I221" s="2">
        <v>2200</v>
      </c>
      <c r="J221" s="2">
        <v>89.33</v>
      </c>
      <c r="K221" s="9"/>
    </row>
    <row r="222" spans="2:11" x14ac:dyDescent="0.3">
      <c r="B222" s="3">
        <v>756</v>
      </c>
      <c r="C222" s="2" t="s">
        <v>259</v>
      </c>
      <c r="D222" s="2" t="s">
        <v>260</v>
      </c>
      <c r="E222" s="2" t="s">
        <v>12</v>
      </c>
      <c r="F222" s="2">
        <v>2023</v>
      </c>
      <c r="G222" s="2" t="s">
        <v>8</v>
      </c>
      <c r="H222" s="2" t="s">
        <v>261</v>
      </c>
      <c r="I222" s="2">
        <v>3000</v>
      </c>
      <c r="J222" s="2">
        <v>88.33</v>
      </c>
      <c r="K222" s="9"/>
    </row>
    <row r="223" spans="2:11" x14ac:dyDescent="0.3">
      <c r="B223" s="3">
        <v>177</v>
      </c>
      <c r="C223" s="2" t="s">
        <v>5</v>
      </c>
      <c r="D223" s="2" t="s">
        <v>23</v>
      </c>
      <c r="E223" s="2" t="s">
        <v>12</v>
      </c>
      <c r="F223" s="2">
        <v>2023</v>
      </c>
      <c r="G223" s="2" t="s">
        <v>8</v>
      </c>
      <c r="H223" s="2" t="s">
        <v>262</v>
      </c>
      <c r="I223" s="2">
        <v>5000</v>
      </c>
      <c r="J223" s="2">
        <v>87.33</v>
      </c>
      <c r="K223" s="9"/>
    </row>
    <row r="224" spans="2:11" x14ac:dyDescent="0.3">
      <c r="B224" s="3">
        <v>332</v>
      </c>
      <c r="C224" s="2" t="s">
        <v>110</v>
      </c>
      <c r="D224" s="2" t="s">
        <v>111</v>
      </c>
      <c r="E224" s="2" t="s">
        <v>7</v>
      </c>
      <c r="F224" s="2">
        <v>2023</v>
      </c>
      <c r="G224" s="2" t="s">
        <v>52</v>
      </c>
      <c r="H224" s="2" t="s">
        <v>263</v>
      </c>
      <c r="I224" s="2">
        <v>5000</v>
      </c>
      <c r="J224" s="2">
        <v>86</v>
      </c>
      <c r="K224" s="5"/>
    </row>
    <row r="225" spans="2:11" ht="15" thickBot="1" x14ac:dyDescent="0.35">
      <c r="B225" s="6"/>
      <c r="C225" s="7"/>
      <c r="D225" s="7"/>
      <c r="E225" s="7"/>
      <c r="F225" s="7"/>
      <c r="G225" s="7"/>
      <c r="H225" s="7"/>
      <c r="I225" s="7"/>
      <c r="J225" s="7">
        <f>SUM(J220:J224)</f>
        <v>440.65999999999997</v>
      </c>
      <c r="K225" s="8"/>
    </row>
    <row r="226" spans="2:11" x14ac:dyDescent="0.3">
      <c r="B226" s="10" t="s">
        <v>108</v>
      </c>
      <c r="C226" s="11"/>
      <c r="D226" s="11"/>
      <c r="E226" s="11"/>
      <c r="F226" s="11"/>
      <c r="G226" s="11"/>
      <c r="H226" s="11"/>
      <c r="I226" s="11"/>
      <c r="J226" s="11"/>
      <c r="K226" s="12"/>
    </row>
    <row r="227" spans="2:11" x14ac:dyDescent="0.3">
      <c r="B227" s="3">
        <v>357</v>
      </c>
      <c r="C227" s="2" t="s">
        <v>27</v>
      </c>
      <c r="D227" s="2" t="s">
        <v>57</v>
      </c>
      <c r="E227" s="2" t="s">
        <v>12</v>
      </c>
      <c r="F227" s="2">
        <v>2023</v>
      </c>
      <c r="G227" s="2" t="s">
        <v>8</v>
      </c>
      <c r="H227" s="2" t="s">
        <v>109</v>
      </c>
      <c r="I227" s="2">
        <v>3000</v>
      </c>
      <c r="J227" s="2">
        <v>90.33</v>
      </c>
      <c r="K227" s="9"/>
    </row>
    <row r="228" spans="2:11" ht="14.4" customHeight="1" x14ac:dyDescent="0.3">
      <c r="B228" s="3">
        <v>327</v>
      </c>
      <c r="C228" s="2" t="s">
        <v>110</v>
      </c>
      <c r="D228" s="2" t="s">
        <v>111</v>
      </c>
      <c r="E228" s="2" t="s">
        <v>7</v>
      </c>
      <c r="F228" s="2">
        <v>2023</v>
      </c>
      <c r="G228" s="2" t="s">
        <v>43</v>
      </c>
      <c r="H228" s="2" t="s">
        <v>112</v>
      </c>
      <c r="I228" s="2">
        <v>3000</v>
      </c>
      <c r="J228" s="2">
        <v>88.33</v>
      </c>
      <c r="K228" s="9"/>
    </row>
    <row r="229" spans="2:11" x14ac:dyDescent="0.3">
      <c r="B229" s="3">
        <v>112</v>
      </c>
      <c r="C229" s="2" t="s">
        <v>113</v>
      </c>
      <c r="D229" s="2" t="s">
        <v>114</v>
      </c>
      <c r="E229" s="2" t="s">
        <v>96</v>
      </c>
      <c r="F229" s="2">
        <v>2023</v>
      </c>
      <c r="G229" s="2" t="s">
        <v>8</v>
      </c>
      <c r="H229" s="2" t="s">
        <v>115</v>
      </c>
      <c r="I229" s="2">
        <v>1100</v>
      </c>
      <c r="J229" s="2">
        <v>88</v>
      </c>
      <c r="K229" s="9"/>
    </row>
    <row r="230" spans="2:11" x14ac:dyDescent="0.3">
      <c r="B230" s="3">
        <v>495</v>
      </c>
      <c r="C230" s="2" t="s">
        <v>66</v>
      </c>
      <c r="D230" s="2" t="s">
        <v>67</v>
      </c>
      <c r="E230" s="2" t="s">
        <v>7</v>
      </c>
      <c r="F230" s="2">
        <v>2022</v>
      </c>
      <c r="G230" s="2" t="s">
        <v>21</v>
      </c>
      <c r="H230" s="2" t="s">
        <v>116</v>
      </c>
      <c r="I230" s="2">
        <v>1500</v>
      </c>
      <c r="J230" s="2">
        <v>87</v>
      </c>
      <c r="K230" s="9"/>
    </row>
    <row r="231" spans="2:11" x14ac:dyDescent="0.3">
      <c r="B231" s="3">
        <v>123</v>
      </c>
      <c r="C231" s="2" t="s">
        <v>14</v>
      </c>
      <c r="D231" s="2" t="s">
        <v>117</v>
      </c>
      <c r="E231" s="2" t="s">
        <v>12</v>
      </c>
      <c r="F231" s="2">
        <v>2022</v>
      </c>
      <c r="G231" s="2" t="s">
        <v>8</v>
      </c>
      <c r="H231" s="2" t="s">
        <v>118</v>
      </c>
      <c r="I231" s="2">
        <v>800</v>
      </c>
      <c r="J231" s="2">
        <v>86.67</v>
      </c>
      <c r="K231" s="5"/>
    </row>
    <row r="232" spans="2:11" ht="15" thickBot="1" x14ac:dyDescent="0.35">
      <c r="B232" s="6"/>
      <c r="C232" s="7"/>
      <c r="D232" s="7"/>
      <c r="E232" s="7"/>
      <c r="F232" s="7"/>
      <c r="G232" s="7"/>
      <c r="H232" s="7"/>
      <c r="I232" s="7"/>
      <c r="J232" s="7">
        <f>SUM(J227:J231)</f>
        <v>440.33</v>
      </c>
      <c r="K232" s="8"/>
    </row>
    <row r="233" spans="2:11" x14ac:dyDescent="0.3">
      <c r="B233" s="10" t="s">
        <v>288</v>
      </c>
      <c r="C233" s="11"/>
      <c r="D233" s="11"/>
      <c r="E233" s="11"/>
      <c r="F233" s="11"/>
      <c r="G233" s="11"/>
      <c r="H233" s="11"/>
      <c r="I233" s="11"/>
      <c r="J233" s="11"/>
      <c r="K233" s="12"/>
    </row>
    <row r="234" spans="2:11" x14ac:dyDescent="0.3">
      <c r="B234" s="3">
        <v>451</v>
      </c>
      <c r="C234" s="2" t="s">
        <v>59</v>
      </c>
      <c r="D234" s="2" t="s">
        <v>60</v>
      </c>
      <c r="E234" s="2" t="s">
        <v>7</v>
      </c>
      <c r="F234" s="2">
        <v>2023</v>
      </c>
      <c r="G234" s="2" t="s">
        <v>43</v>
      </c>
      <c r="H234" s="2" t="s">
        <v>289</v>
      </c>
      <c r="I234" s="2">
        <v>2000</v>
      </c>
      <c r="J234" s="2">
        <v>91</v>
      </c>
      <c r="K234" s="9"/>
    </row>
    <row r="235" spans="2:11" ht="14.4" customHeight="1" x14ac:dyDescent="0.3">
      <c r="B235" s="3">
        <v>201</v>
      </c>
      <c r="C235" s="2" t="s">
        <v>184</v>
      </c>
      <c r="D235" s="2" t="s">
        <v>185</v>
      </c>
      <c r="E235" s="2" t="s">
        <v>12</v>
      </c>
      <c r="F235" s="2">
        <v>2023</v>
      </c>
      <c r="G235" s="2" t="s">
        <v>43</v>
      </c>
      <c r="H235" s="2" t="s">
        <v>290</v>
      </c>
      <c r="I235" s="2">
        <v>2500</v>
      </c>
      <c r="J235" s="2">
        <v>89</v>
      </c>
      <c r="K235" s="9"/>
    </row>
    <row r="236" spans="2:11" ht="14.4" customHeight="1" x14ac:dyDescent="0.3">
      <c r="B236" s="3">
        <v>509</v>
      </c>
      <c r="C236" s="2" t="s">
        <v>72</v>
      </c>
      <c r="D236" s="2" t="s">
        <v>73</v>
      </c>
      <c r="E236" s="2" t="s">
        <v>12</v>
      </c>
      <c r="F236" s="2">
        <v>2022</v>
      </c>
      <c r="G236" s="2" t="s">
        <v>21</v>
      </c>
      <c r="H236" s="2" t="s">
        <v>291</v>
      </c>
      <c r="I236" s="2">
        <v>2000</v>
      </c>
      <c r="J236" s="2">
        <v>88</v>
      </c>
      <c r="K236" s="9"/>
    </row>
    <row r="237" spans="2:11" ht="14.4" customHeight="1" x14ac:dyDescent="0.3">
      <c r="B237" s="3">
        <v>476</v>
      </c>
      <c r="C237" s="2" t="s">
        <v>292</v>
      </c>
      <c r="D237" s="2" t="s">
        <v>293</v>
      </c>
      <c r="E237" s="2" t="s">
        <v>12</v>
      </c>
      <c r="F237" s="2">
        <v>2023</v>
      </c>
      <c r="G237" s="2" t="s">
        <v>21</v>
      </c>
      <c r="H237" s="2" t="s">
        <v>294</v>
      </c>
      <c r="I237" s="2">
        <v>2000</v>
      </c>
      <c r="J237" s="2">
        <v>86.67</v>
      </c>
      <c r="K237" s="9"/>
    </row>
    <row r="238" spans="2:11" ht="14.4" customHeight="1" x14ac:dyDescent="0.3">
      <c r="B238" s="3">
        <v>593</v>
      </c>
      <c r="C238" s="2" t="s">
        <v>19</v>
      </c>
      <c r="D238" s="2" t="s">
        <v>101</v>
      </c>
      <c r="E238" s="2" t="s">
        <v>12</v>
      </c>
      <c r="F238" s="2">
        <v>2022</v>
      </c>
      <c r="G238" s="2" t="s">
        <v>21</v>
      </c>
      <c r="H238" s="2" t="s">
        <v>295</v>
      </c>
      <c r="I238" s="2">
        <v>1500</v>
      </c>
      <c r="J238" s="2">
        <v>85</v>
      </c>
      <c r="K238" s="5"/>
    </row>
    <row r="239" spans="2:11" ht="15" thickBot="1" x14ac:dyDescent="0.35">
      <c r="B239" s="6"/>
      <c r="C239" s="7"/>
      <c r="D239" s="7"/>
      <c r="E239" s="7"/>
      <c r="F239" s="7"/>
      <c r="G239" s="7"/>
      <c r="H239" s="7"/>
      <c r="I239" s="7"/>
      <c r="J239" s="7">
        <f>SUM(J234:J238)</f>
        <v>439.67</v>
      </c>
      <c r="K239" s="8"/>
    </row>
    <row r="240" spans="2:11" x14ac:dyDescent="0.3">
      <c r="B240" s="10" t="s">
        <v>321</v>
      </c>
      <c r="C240" s="11"/>
      <c r="D240" s="11"/>
      <c r="E240" s="11"/>
      <c r="F240" s="11"/>
      <c r="G240" s="11"/>
      <c r="H240" s="11"/>
      <c r="I240" s="11"/>
      <c r="J240" s="11"/>
      <c r="K240" s="12"/>
    </row>
    <row r="241" spans="2:11" x14ac:dyDescent="0.3">
      <c r="B241" s="3">
        <v>594</v>
      </c>
      <c r="C241" s="2" t="s">
        <v>19</v>
      </c>
      <c r="D241" s="2" t="s">
        <v>101</v>
      </c>
      <c r="E241" s="2" t="s">
        <v>7</v>
      </c>
      <c r="F241" s="2">
        <v>2021</v>
      </c>
      <c r="G241" s="2" t="s">
        <v>21</v>
      </c>
      <c r="H241" s="2" t="s">
        <v>322</v>
      </c>
      <c r="I241" s="2">
        <v>1223</v>
      </c>
      <c r="J241" s="2">
        <v>90.33</v>
      </c>
      <c r="K241" s="9"/>
    </row>
    <row r="242" spans="2:11" x14ac:dyDescent="0.3">
      <c r="B242" s="3">
        <v>490</v>
      </c>
      <c r="C242" s="2" t="s">
        <v>66</v>
      </c>
      <c r="D242" s="2" t="s">
        <v>67</v>
      </c>
      <c r="E242" s="2" t="s">
        <v>7</v>
      </c>
      <c r="F242" s="2">
        <v>2022</v>
      </c>
      <c r="G242" s="2" t="s">
        <v>21</v>
      </c>
      <c r="H242" s="2" t="s">
        <v>323</v>
      </c>
      <c r="I242" s="2">
        <v>1818</v>
      </c>
      <c r="J242" s="2">
        <v>88</v>
      </c>
      <c r="K242" s="9"/>
    </row>
    <row r="243" spans="2:11" x14ac:dyDescent="0.3">
      <c r="B243" s="3">
        <v>422</v>
      </c>
      <c r="C243" s="2" t="s">
        <v>31</v>
      </c>
      <c r="D243" s="2" t="s">
        <v>32</v>
      </c>
      <c r="E243" s="2" t="s">
        <v>7</v>
      </c>
      <c r="F243" s="2">
        <v>2022</v>
      </c>
      <c r="G243" s="2" t="s">
        <v>52</v>
      </c>
      <c r="H243" s="2" t="s">
        <v>324</v>
      </c>
      <c r="I243" s="2">
        <v>1973</v>
      </c>
      <c r="J243" s="2">
        <v>86.67</v>
      </c>
      <c r="K243" s="9"/>
    </row>
    <row r="244" spans="2:11" x14ac:dyDescent="0.3">
      <c r="B244" s="3">
        <v>363</v>
      </c>
      <c r="C244" s="2" t="s">
        <v>27</v>
      </c>
      <c r="D244" s="2" t="s">
        <v>57</v>
      </c>
      <c r="E244" s="2" t="s">
        <v>12</v>
      </c>
      <c r="F244" s="2">
        <v>2022</v>
      </c>
      <c r="G244" s="2" t="s">
        <v>8</v>
      </c>
      <c r="H244" s="2" t="s">
        <v>325</v>
      </c>
      <c r="I244" s="2">
        <v>2751</v>
      </c>
      <c r="J244" s="2">
        <v>86</v>
      </c>
      <c r="K244" s="9"/>
    </row>
    <row r="245" spans="2:11" x14ac:dyDescent="0.3">
      <c r="B245" s="3">
        <v>536</v>
      </c>
      <c r="C245" s="2" t="s">
        <v>72</v>
      </c>
      <c r="D245" s="2" t="s">
        <v>73</v>
      </c>
      <c r="E245" s="2" t="s">
        <v>7</v>
      </c>
      <c r="F245" s="2">
        <v>2022</v>
      </c>
      <c r="G245" s="2" t="s">
        <v>21</v>
      </c>
      <c r="H245" s="2" t="s">
        <v>554</v>
      </c>
      <c r="I245" s="2">
        <v>1321</v>
      </c>
      <c r="J245" s="2">
        <v>88.67</v>
      </c>
      <c r="K245" s="5"/>
    </row>
    <row r="246" spans="2:11" ht="15" thickBot="1" x14ac:dyDescent="0.35">
      <c r="B246" s="6"/>
      <c r="C246" s="7"/>
      <c r="D246" s="7"/>
      <c r="E246" s="7"/>
      <c r="F246" s="7"/>
      <c r="G246" s="7"/>
      <c r="H246" s="7"/>
      <c r="I246" s="7"/>
      <c r="J246" s="7">
        <f>SUM(J241:J245)</f>
        <v>439.67</v>
      </c>
      <c r="K246" s="8"/>
    </row>
    <row r="247" spans="2:11" x14ac:dyDescent="0.3">
      <c r="B247" s="10" t="s">
        <v>453</v>
      </c>
      <c r="C247" s="11"/>
      <c r="D247" s="11"/>
      <c r="E247" s="11"/>
      <c r="F247" s="11"/>
      <c r="G247" s="11"/>
      <c r="H247" s="11"/>
      <c r="I247" s="11"/>
      <c r="J247" s="11"/>
      <c r="K247" s="12"/>
    </row>
    <row r="248" spans="2:11" x14ac:dyDescent="0.3">
      <c r="B248" s="3">
        <v>460</v>
      </c>
      <c r="C248" s="2" t="s">
        <v>59</v>
      </c>
      <c r="D248" s="2" t="s">
        <v>60</v>
      </c>
      <c r="E248" s="2" t="s">
        <v>61</v>
      </c>
      <c r="F248" s="2">
        <v>2022</v>
      </c>
      <c r="G248" s="2" t="s">
        <v>3</v>
      </c>
      <c r="H248" s="2" t="s">
        <v>186</v>
      </c>
      <c r="I248" s="2">
        <v>450</v>
      </c>
      <c r="J248" s="2">
        <v>90.67</v>
      </c>
      <c r="K248" s="9"/>
    </row>
    <row r="249" spans="2:11" x14ac:dyDescent="0.3">
      <c r="B249" s="3">
        <v>326</v>
      </c>
      <c r="C249" s="2" t="s">
        <v>110</v>
      </c>
      <c r="D249" s="2" t="s">
        <v>111</v>
      </c>
      <c r="E249" s="2" t="s">
        <v>12</v>
      </c>
      <c r="F249" s="2">
        <v>2023</v>
      </c>
      <c r="G249" s="2" t="s">
        <v>43</v>
      </c>
      <c r="H249" s="2" t="s">
        <v>335</v>
      </c>
      <c r="I249" s="2">
        <v>600</v>
      </c>
      <c r="J249" s="2">
        <v>88.33</v>
      </c>
      <c r="K249" s="9"/>
    </row>
    <row r="250" spans="2:11" x14ac:dyDescent="0.3">
      <c r="B250" s="3">
        <v>586</v>
      </c>
      <c r="C250" s="2" t="s">
        <v>19</v>
      </c>
      <c r="D250" s="2" t="s">
        <v>101</v>
      </c>
      <c r="E250" s="2" t="s">
        <v>12</v>
      </c>
      <c r="F250" s="2">
        <v>2019</v>
      </c>
      <c r="G250" s="2" t="s">
        <v>21</v>
      </c>
      <c r="H250" s="2" t="s">
        <v>454</v>
      </c>
      <c r="I250" s="2">
        <v>550</v>
      </c>
      <c r="J250" s="2">
        <v>88</v>
      </c>
      <c r="K250" s="9"/>
    </row>
    <row r="251" spans="2:11" x14ac:dyDescent="0.3">
      <c r="B251" s="3">
        <v>367</v>
      </c>
      <c r="C251" s="2" t="s">
        <v>27</v>
      </c>
      <c r="D251" s="2" t="s">
        <v>455</v>
      </c>
      <c r="E251" s="2" t="s">
        <v>12</v>
      </c>
      <c r="F251" s="2">
        <v>2023</v>
      </c>
      <c r="G251" s="2" t="s">
        <v>8</v>
      </c>
      <c r="H251" s="2" t="s">
        <v>456</v>
      </c>
      <c r="I251" s="2">
        <v>1000</v>
      </c>
      <c r="J251" s="2">
        <v>87</v>
      </c>
      <c r="K251" s="9"/>
    </row>
    <row r="252" spans="2:11" x14ac:dyDescent="0.3">
      <c r="B252" s="3">
        <v>762</v>
      </c>
      <c r="C252" s="2" t="s">
        <v>457</v>
      </c>
      <c r="D252" s="2" t="s">
        <v>458</v>
      </c>
      <c r="E252" s="2" t="s">
        <v>12</v>
      </c>
      <c r="F252" s="2">
        <v>2022</v>
      </c>
      <c r="G252" s="2" t="s">
        <v>43</v>
      </c>
      <c r="H252" s="2" t="s">
        <v>459</v>
      </c>
      <c r="I252" s="2">
        <v>320</v>
      </c>
      <c r="J252" s="2">
        <v>85.67</v>
      </c>
      <c r="K252" s="5"/>
    </row>
    <row r="253" spans="2:11" ht="15" thickBot="1" x14ac:dyDescent="0.35">
      <c r="B253" s="6"/>
      <c r="C253" s="7"/>
      <c r="D253" s="7"/>
      <c r="E253" s="7"/>
      <c r="F253" s="7"/>
      <c r="G253" s="7"/>
      <c r="H253" s="7"/>
      <c r="I253" s="7"/>
      <c r="J253" s="7">
        <f>SUM(J248:J252)</f>
        <v>439.67</v>
      </c>
      <c r="K253" s="8"/>
    </row>
    <row r="254" spans="2:11" x14ac:dyDescent="0.3">
      <c r="B254" s="10" t="s">
        <v>307</v>
      </c>
      <c r="C254" s="11"/>
      <c r="D254" s="11"/>
      <c r="E254" s="11"/>
      <c r="F254" s="11"/>
      <c r="G254" s="11"/>
      <c r="H254" s="11"/>
      <c r="I254" s="11"/>
      <c r="J254" s="11"/>
      <c r="K254" s="12"/>
    </row>
    <row r="255" spans="2:11" x14ac:dyDescent="0.3">
      <c r="B255" s="3">
        <v>110</v>
      </c>
      <c r="C255" s="2" t="s">
        <v>211</v>
      </c>
      <c r="D255" s="2" t="s">
        <v>212</v>
      </c>
      <c r="E255" s="2" t="s">
        <v>153</v>
      </c>
      <c r="F255" s="2">
        <v>2022</v>
      </c>
      <c r="G255" s="2" t="s">
        <v>8</v>
      </c>
      <c r="H255" s="2" t="s">
        <v>308</v>
      </c>
      <c r="I255" s="2">
        <v>2000</v>
      </c>
      <c r="J255" s="2">
        <v>90</v>
      </c>
      <c r="K255" s="9"/>
    </row>
    <row r="256" spans="2:11" x14ac:dyDescent="0.3">
      <c r="B256" s="3">
        <v>369</v>
      </c>
      <c r="C256" s="2" t="s">
        <v>27</v>
      </c>
      <c r="D256" s="2" t="s">
        <v>57</v>
      </c>
      <c r="E256" s="2" t="s">
        <v>153</v>
      </c>
      <c r="F256" s="2">
        <v>2023</v>
      </c>
      <c r="G256" s="2" t="s">
        <v>43</v>
      </c>
      <c r="H256" s="2" t="s">
        <v>309</v>
      </c>
      <c r="I256" s="2">
        <v>8000</v>
      </c>
      <c r="J256" s="2">
        <v>88.33</v>
      </c>
      <c r="K256" s="9"/>
    </row>
    <row r="257" spans="2:11" x14ac:dyDescent="0.3">
      <c r="B257" s="3">
        <v>456</v>
      </c>
      <c r="C257" s="2" t="s">
        <v>59</v>
      </c>
      <c r="D257" s="2" t="s">
        <v>60</v>
      </c>
      <c r="E257" s="2" t="s">
        <v>153</v>
      </c>
      <c r="F257" s="2">
        <v>2023</v>
      </c>
      <c r="G257" s="2" t="s">
        <v>52</v>
      </c>
      <c r="H257" s="2" t="s">
        <v>310</v>
      </c>
      <c r="I257" s="2">
        <v>4000</v>
      </c>
      <c r="J257" s="2">
        <v>88</v>
      </c>
      <c r="K257" s="9"/>
    </row>
    <row r="258" spans="2:11" x14ac:dyDescent="0.3">
      <c r="B258" s="3">
        <v>417</v>
      </c>
      <c r="C258" s="2" t="s">
        <v>31</v>
      </c>
      <c r="D258" s="2" t="s">
        <v>32</v>
      </c>
      <c r="E258" s="2" t="s">
        <v>153</v>
      </c>
      <c r="F258" s="2">
        <v>2023</v>
      </c>
      <c r="G258" s="2" t="s">
        <v>52</v>
      </c>
      <c r="H258" s="2" t="s">
        <v>311</v>
      </c>
      <c r="I258" s="2">
        <v>6000</v>
      </c>
      <c r="J258" s="2">
        <v>87</v>
      </c>
      <c r="K258" s="9"/>
    </row>
    <row r="259" spans="2:11" x14ac:dyDescent="0.3">
      <c r="B259" s="3">
        <v>114</v>
      </c>
      <c r="C259" s="2" t="s">
        <v>113</v>
      </c>
      <c r="D259" s="2" t="s">
        <v>312</v>
      </c>
      <c r="E259" s="2" t="s">
        <v>153</v>
      </c>
      <c r="F259" s="2">
        <v>2023</v>
      </c>
      <c r="G259" s="2" t="s">
        <v>8</v>
      </c>
      <c r="H259" s="2" t="s">
        <v>313</v>
      </c>
      <c r="I259" s="2">
        <v>4000</v>
      </c>
      <c r="J259" s="2">
        <v>86.33</v>
      </c>
      <c r="K259" s="5"/>
    </row>
    <row r="260" spans="2:11" ht="15" thickBot="1" x14ac:dyDescent="0.35">
      <c r="B260" s="6"/>
      <c r="C260" s="7"/>
      <c r="D260" s="7"/>
      <c r="E260" s="7"/>
      <c r="F260" s="7"/>
      <c r="G260" s="7"/>
      <c r="H260" s="7"/>
      <c r="I260" s="7"/>
      <c r="J260" s="7">
        <f>SUM(J255:J259)</f>
        <v>439.65999999999997</v>
      </c>
      <c r="K260" s="8"/>
    </row>
    <row r="261" spans="2:11" x14ac:dyDescent="0.3">
      <c r="B261" s="10" t="s">
        <v>334</v>
      </c>
      <c r="C261" s="11"/>
      <c r="D261" s="11"/>
      <c r="E261" s="11"/>
      <c r="F261" s="11"/>
      <c r="G261" s="11"/>
      <c r="H261" s="11"/>
      <c r="I261" s="11"/>
      <c r="J261" s="11"/>
      <c r="K261" s="12"/>
    </row>
    <row r="262" spans="2:11" x14ac:dyDescent="0.3">
      <c r="B262" s="3">
        <v>111</v>
      </c>
      <c r="C262" s="2" t="s">
        <v>211</v>
      </c>
      <c r="D262" s="2" t="s">
        <v>212</v>
      </c>
      <c r="E262" s="2" t="s">
        <v>153</v>
      </c>
      <c r="F262" s="2">
        <v>2023</v>
      </c>
      <c r="G262" s="2" t="s">
        <v>43</v>
      </c>
      <c r="H262" s="2" t="s">
        <v>335</v>
      </c>
      <c r="I262" s="2">
        <v>1000</v>
      </c>
      <c r="J262" s="2">
        <v>89</v>
      </c>
      <c r="K262" s="9"/>
    </row>
    <row r="263" spans="2:11" x14ac:dyDescent="0.3">
      <c r="B263" s="3">
        <v>206</v>
      </c>
      <c r="C263" s="2" t="s">
        <v>184</v>
      </c>
      <c r="D263" s="2" t="s">
        <v>336</v>
      </c>
      <c r="E263" s="2" t="s">
        <v>153</v>
      </c>
      <c r="F263" s="2">
        <v>2022</v>
      </c>
      <c r="G263" s="2" t="s">
        <v>3</v>
      </c>
      <c r="H263" s="2" t="s">
        <v>337</v>
      </c>
      <c r="I263" s="2">
        <v>1000</v>
      </c>
      <c r="J263" s="2">
        <v>88.67</v>
      </c>
      <c r="K263" s="9"/>
    </row>
    <row r="264" spans="2:11" x14ac:dyDescent="0.3">
      <c r="B264" s="3">
        <v>709</v>
      </c>
      <c r="C264" s="2" t="s">
        <v>279</v>
      </c>
      <c r="D264" s="2" t="s">
        <v>338</v>
      </c>
      <c r="E264" s="2" t="s">
        <v>153</v>
      </c>
      <c r="F264" s="2">
        <v>2023</v>
      </c>
      <c r="G264" s="2" t="s">
        <v>151</v>
      </c>
      <c r="H264" s="2" t="s">
        <v>339</v>
      </c>
      <c r="I264" s="2">
        <v>1500</v>
      </c>
      <c r="J264" s="2">
        <v>87.67</v>
      </c>
      <c r="K264" s="9"/>
    </row>
    <row r="265" spans="2:11" x14ac:dyDescent="0.3">
      <c r="B265" s="3">
        <v>637</v>
      </c>
      <c r="C265" s="2" t="s">
        <v>69</v>
      </c>
      <c r="D265" s="2" t="s">
        <v>340</v>
      </c>
      <c r="E265" s="2" t="s">
        <v>153</v>
      </c>
      <c r="F265" s="2">
        <v>2022</v>
      </c>
      <c r="G265" s="2" t="s">
        <v>8</v>
      </c>
      <c r="H265" s="2" t="s">
        <v>341</v>
      </c>
      <c r="I265" s="2">
        <v>1500</v>
      </c>
      <c r="J265" s="2">
        <v>87.33</v>
      </c>
      <c r="K265" s="9"/>
    </row>
    <row r="266" spans="2:11" x14ac:dyDescent="0.3">
      <c r="B266" s="3">
        <v>198</v>
      </c>
      <c r="C266" s="2" t="s">
        <v>184</v>
      </c>
      <c r="D266" s="2" t="s">
        <v>185</v>
      </c>
      <c r="E266" s="2" t="s">
        <v>153</v>
      </c>
      <c r="F266" s="2">
        <v>2023</v>
      </c>
      <c r="G266" s="2" t="s">
        <v>43</v>
      </c>
      <c r="H266" s="2" t="s">
        <v>342</v>
      </c>
      <c r="I266" s="2">
        <v>1000</v>
      </c>
      <c r="J266" s="2">
        <v>86.67</v>
      </c>
      <c r="K266" s="5"/>
    </row>
    <row r="267" spans="2:11" ht="15" thickBot="1" x14ac:dyDescent="0.35">
      <c r="B267" s="6"/>
      <c r="C267" s="7"/>
      <c r="D267" s="7"/>
      <c r="E267" s="7"/>
      <c r="F267" s="7"/>
      <c r="G267" s="7"/>
      <c r="H267" s="7"/>
      <c r="I267" s="7"/>
      <c r="J267" s="7">
        <f>SUM(J262:J266)</f>
        <v>439.34000000000003</v>
      </c>
      <c r="K267" s="8"/>
    </row>
    <row r="268" spans="2:11" x14ac:dyDescent="0.3">
      <c r="B268" s="10" t="s">
        <v>208</v>
      </c>
      <c r="C268" s="11"/>
      <c r="D268" s="11"/>
      <c r="E268" s="11"/>
      <c r="F268" s="11"/>
      <c r="G268" s="11"/>
      <c r="H268" s="11"/>
      <c r="I268" s="11"/>
      <c r="J268" s="11"/>
      <c r="K268" s="12"/>
    </row>
    <row r="269" spans="2:11" x14ac:dyDescent="0.3">
      <c r="B269" s="3">
        <v>487</v>
      </c>
      <c r="C269" s="2" t="s">
        <v>66</v>
      </c>
      <c r="D269" s="2" t="s">
        <v>67</v>
      </c>
      <c r="E269" s="2" t="s">
        <v>7</v>
      </c>
      <c r="F269" s="2">
        <v>2022</v>
      </c>
      <c r="G269" s="2" t="s">
        <v>21</v>
      </c>
      <c r="H269" s="2" t="s">
        <v>209</v>
      </c>
      <c r="I269" s="2">
        <v>12200</v>
      </c>
      <c r="J269" s="2">
        <v>90.33</v>
      </c>
      <c r="K269" s="9"/>
    </row>
    <row r="270" spans="2:11" x14ac:dyDescent="0.3">
      <c r="B270" s="3">
        <v>79</v>
      </c>
      <c r="C270" s="2" t="s">
        <v>0</v>
      </c>
      <c r="D270" s="2" t="s">
        <v>39</v>
      </c>
      <c r="E270" s="2" t="s">
        <v>12</v>
      </c>
      <c r="F270" s="2">
        <v>2023</v>
      </c>
      <c r="G270" s="2" t="s">
        <v>8</v>
      </c>
      <c r="H270" s="2" t="s">
        <v>210</v>
      </c>
      <c r="I270" s="2">
        <v>4500</v>
      </c>
      <c r="J270" s="2">
        <v>89</v>
      </c>
      <c r="K270" s="9"/>
    </row>
    <row r="271" spans="2:11" x14ac:dyDescent="0.3">
      <c r="B271" s="3">
        <v>108</v>
      </c>
      <c r="C271" s="2" t="s">
        <v>211</v>
      </c>
      <c r="D271" s="2" t="s">
        <v>212</v>
      </c>
      <c r="E271" s="2" t="s">
        <v>12</v>
      </c>
      <c r="F271" s="2">
        <v>2023</v>
      </c>
      <c r="G271" s="2" t="s">
        <v>8</v>
      </c>
      <c r="H271" s="2" t="s">
        <v>213</v>
      </c>
      <c r="I271" s="2">
        <v>5700</v>
      </c>
      <c r="J271" s="2">
        <v>87</v>
      </c>
      <c r="K271" s="9"/>
    </row>
    <row r="272" spans="2:11" x14ac:dyDescent="0.3">
      <c r="B272" s="3">
        <v>448</v>
      </c>
      <c r="C272" s="2" t="s">
        <v>59</v>
      </c>
      <c r="D272" s="2" t="s">
        <v>60</v>
      </c>
      <c r="E272" s="2" t="s">
        <v>12</v>
      </c>
      <c r="F272" s="2">
        <v>2023</v>
      </c>
      <c r="G272" s="2" t="s">
        <v>43</v>
      </c>
      <c r="H272" s="2" t="s">
        <v>214</v>
      </c>
      <c r="I272" s="2">
        <v>6700</v>
      </c>
      <c r="J272" s="2">
        <v>87</v>
      </c>
      <c r="K272" s="9"/>
    </row>
    <row r="273" spans="2:11" x14ac:dyDescent="0.3">
      <c r="B273" s="3">
        <v>248</v>
      </c>
      <c r="C273" s="2" t="s">
        <v>41</v>
      </c>
      <c r="D273" s="2" t="s">
        <v>42</v>
      </c>
      <c r="E273" s="2" t="s">
        <v>12</v>
      </c>
      <c r="F273" s="2">
        <v>2023</v>
      </c>
      <c r="G273" s="2" t="s">
        <v>8</v>
      </c>
      <c r="H273" s="2" t="s">
        <v>215</v>
      </c>
      <c r="I273" s="2">
        <v>5700</v>
      </c>
      <c r="J273" s="2">
        <v>86</v>
      </c>
      <c r="K273" s="5"/>
    </row>
    <row r="274" spans="2:11" ht="15" thickBot="1" x14ac:dyDescent="0.35">
      <c r="B274" s="6"/>
      <c r="C274" s="7"/>
      <c r="D274" s="7"/>
      <c r="E274" s="7"/>
      <c r="F274" s="7"/>
      <c r="G274" s="7"/>
      <c r="H274" s="7"/>
      <c r="I274" s="7"/>
      <c r="J274" s="7">
        <f>SUM(J269:J273)</f>
        <v>439.33</v>
      </c>
      <c r="K274" s="8"/>
    </row>
    <row r="275" spans="2:11" x14ac:dyDescent="0.3">
      <c r="B275" s="10" t="s">
        <v>314</v>
      </c>
      <c r="C275" s="11"/>
      <c r="D275" s="11"/>
      <c r="E275" s="11"/>
      <c r="F275" s="11"/>
      <c r="G275" s="11"/>
      <c r="H275" s="11"/>
      <c r="I275" s="11"/>
      <c r="J275" s="11"/>
      <c r="K275" s="12"/>
    </row>
    <row r="276" spans="2:11" x14ac:dyDescent="0.3">
      <c r="B276" s="3">
        <v>249</v>
      </c>
      <c r="C276" s="2" t="s">
        <v>41</v>
      </c>
      <c r="D276" s="2" t="s">
        <v>42</v>
      </c>
      <c r="E276" s="2" t="s">
        <v>12</v>
      </c>
      <c r="F276" s="2">
        <v>2022</v>
      </c>
      <c r="G276" s="2" t="s">
        <v>8</v>
      </c>
      <c r="H276" s="2" t="s">
        <v>315</v>
      </c>
      <c r="I276" s="2">
        <v>800</v>
      </c>
      <c r="J276" s="2">
        <v>90.33</v>
      </c>
      <c r="K276" s="9"/>
    </row>
    <row r="277" spans="2:11" x14ac:dyDescent="0.3">
      <c r="B277" s="3">
        <v>46</v>
      </c>
      <c r="C277" s="2" t="s">
        <v>10</v>
      </c>
      <c r="D277" s="2" t="s">
        <v>35</v>
      </c>
      <c r="E277" s="2" t="s">
        <v>12</v>
      </c>
      <c r="F277" s="2">
        <v>2022</v>
      </c>
      <c r="G277" s="2" t="s">
        <v>8</v>
      </c>
      <c r="H277" s="2" t="s">
        <v>316</v>
      </c>
      <c r="I277" s="2">
        <v>1245</v>
      </c>
      <c r="J277" s="2">
        <v>90</v>
      </c>
      <c r="K277" s="9"/>
    </row>
    <row r="278" spans="2:11" x14ac:dyDescent="0.3">
      <c r="B278" s="3">
        <v>169</v>
      </c>
      <c r="C278" s="2" t="s">
        <v>5</v>
      </c>
      <c r="D278" s="2" t="s">
        <v>23</v>
      </c>
      <c r="E278" s="2" t="s">
        <v>12</v>
      </c>
      <c r="F278" s="2">
        <v>2022</v>
      </c>
      <c r="G278" s="2" t="s">
        <v>8</v>
      </c>
      <c r="H278" s="2" t="s">
        <v>317</v>
      </c>
      <c r="I278" s="2">
        <v>1120</v>
      </c>
      <c r="J278" s="2">
        <v>89.33</v>
      </c>
      <c r="K278" s="9"/>
    </row>
    <row r="279" spans="2:11" x14ac:dyDescent="0.3">
      <c r="B279" s="3">
        <v>84</v>
      </c>
      <c r="C279" s="2" t="s">
        <v>0</v>
      </c>
      <c r="D279" s="2" t="s">
        <v>39</v>
      </c>
      <c r="E279" s="2" t="s">
        <v>318</v>
      </c>
      <c r="F279" s="2">
        <v>2022</v>
      </c>
      <c r="G279" s="2" t="s">
        <v>8</v>
      </c>
      <c r="H279" s="2" t="s">
        <v>319</v>
      </c>
      <c r="I279" s="2">
        <v>1562</v>
      </c>
      <c r="J279" s="2">
        <v>85.33</v>
      </c>
      <c r="K279" s="9"/>
    </row>
    <row r="280" spans="2:11" x14ac:dyDescent="0.3">
      <c r="B280" s="3">
        <v>524</v>
      </c>
      <c r="C280" s="2" t="s">
        <v>72</v>
      </c>
      <c r="D280" s="2" t="s">
        <v>73</v>
      </c>
      <c r="E280" s="2" t="s">
        <v>12</v>
      </c>
      <c r="F280" s="2">
        <v>2022</v>
      </c>
      <c r="G280" s="2" t="s">
        <v>21</v>
      </c>
      <c r="H280" s="2" t="s">
        <v>320</v>
      </c>
      <c r="I280" s="2">
        <v>480</v>
      </c>
      <c r="J280" s="2">
        <v>84.33</v>
      </c>
      <c r="K280" s="5"/>
    </row>
    <row r="281" spans="2:11" ht="15" thickBot="1" x14ac:dyDescent="0.35">
      <c r="B281" s="6"/>
      <c r="C281" s="7"/>
      <c r="D281" s="7"/>
      <c r="E281" s="7"/>
      <c r="F281" s="7"/>
      <c r="G281" s="7"/>
      <c r="H281" s="7"/>
      <c r="I281" s="7"/>
      <c r="J281" s="7">
        <f>SUM(J276:J280)</f>
        <v>439.31999999999994</v>
      </c>
      <c r="K281" s="8"/>
    </row>
    <row r="282" spans="2:11" ht="14.4" customHeight="1" x14ac:dyDescent="0.3">
      <c r="B282" s="10" t="s">
        <v>198</v>
      </c>
      <c r="C282" s="11"/>
      <c r="D282" s="11"/>
      <c r="E282" s="11"/>
      <c r="F282" s="11"/>
      <c r="G282" s="11"/>
      <c r="H282" s="11"/>
      <c r="I282" s="11"/>
      <c r="J282" s="11"/>
      <c r="K282" s="12"/>
    </row>
    <row r="283" spans="2:11" x14ac:dyDescent="0.3">
      <c r="B283" s="3">
        <v>591</v>
      </c>
      <c r="C283" s="2" t="s">
        <v>19</v>
      </c>
      <c r="D283" s="2" t="s">
        <v>199</v>
      </c>
      <c r="E283" s="2" t="s">
        <v>7</v>
      </c>
      <c r="F283" s="2">
        <v>2021</v>
      </c>
      <c r="G283" s="2" t="s">
        <v>21</v>
      </c>
      <c r="H283" s="2" t="s">
        <v>200</v>
      </c>
      <c r="I283" s="2">
        <v>1600</v>
      </c>
      <c r="J283" s="2">
        <v>89.33</v>
      </c>
      <c r="K283" s="9"/>
    </row>
    <row r="284" spans="2:11" x14ac:dyDescent="0.3">
      <c r="B284" s="3">
        <v>10</v>
      </c>
      <c r="C284" s="2" t="s">
        <v>10</v>
      </c>
      <c r="D284" s="2" t="s">
        <v>35</v>
      </c>
      <c r="E284" s="2" t="s">
        <v>7</v>
      </c>
      <c r="F284" s="2">
        <v>2022</v>
      </c>
      <c r="G284" s="2" t="s">
        <v>8</v>
      </c>
      <c r="H284" s="2" t="s">
        <v>201</v>
      </c>
      <c r="I284" s="2">
        <v>1800</v>
      </c>
      <c r="J284" s="2">
        <v>88.67</v>
      </c>
      <c r="K284" s="9"/>
    </row>
    <row r="285" spans="2:11" x14ac:dyDescent="0.3">
      <c r="B285" s="3">
        <v>708</v>
      </c>
      <c r="C285" s="2" t="s">
        <v>66</v>
      </c>
      <c r="D285" s="2" t="s">
        <v>202</v>
      </c>
      <c r="E285" s="2" t="s">
        <v>96</v>
      </c>
      <c r="F285" s="2">
        <v>2023</v>
      </c>
      <c r="G285" s="2" t="s">
        <v>151</v>
      </c>
      <c r="H285" s="2" t="s">
        <v>203</v>
      </c>
      <c r="I285" s="2">
        <v>1600</v>
      </c>
      <c r="J285" s="2">
        <v>88</v>
      </c>
      <c r="K285" s="9"/>
    </row>
    <row r="286" spans="2:11" x14ac:dyDescent="0.3">
      <c r="B286" s="3">
        <v>520</v>
      </c>
      <c r="C286" s="2" t="s">
        <v>72</v>
      </c>
      <c r="D286" s="2" t="s">
        <v>204</v>
      </c>
      <c r="E286" s="2" t="s">
        <v>7</v>
      </c>
      <c r="F286" s="2">
        <v>2021</v>
      </c>
      <c r="G286" s="2" t="s">
        <v>21</v>
      </c>
      <c r="H286" s="2" t="s">
        <v>205</v>
      </c>
      <c r="I286" s="2">
        <v>1350</v>
      </c>
      <c r="J286" s="2">
        <v>86</v>
      </c>
      <c r="K286" s="9"/>
    </row>
    <row r="287" spans="2:11" x14ac:dyDescent="0.3">
      <c r="B287" s="3">
        <v>439</v>
      </c>
      <c r="C287" s="2" t="s">
        <v>59</v>
      </c>
      <c r="D287" s="2" t="s">
        <v>206</v>
      </c>
      <c r="E287" s="2" t="s">
        <v>7</v>
      </c>
      <c r="F287" s="2">
        <v>2021</v>
      </c>
      <c r="G287" s="2" t="s">
        <v>8</v>
      </c>
      <c r="H287" s="2" t="s">
        <v>207</v>
      </c>
      <c r="I287" s="2">
        <v>2000</v>
      </c>
      <c r="J287" s="2">
        <v>87</v>
      </c>
      <c r="K287" s="5"/>
    </row>
    <row r="288" spans="2:11" ht="15" thickBot="1" x14ac:dyDescent="0.35">
      <c r="B288" s="6"/>
      <c r="C288" s="7"/>
      <c r="D288" s="7"/>
      <c r="E288" s="7"/>
      <c r="F288" s="7"/>
      <c r="G288" s="7"/>
      <c r="H288" s="7"/>
      <c r="I288" s="7"/>
      <c r="J288" s="7">
        <f>SUM(J283:J287)</f>
        <v>439</v>
      </c>
      <c r="K288" s="8"/>
    </row>
    <row r="289" spans="2:11" ht="14.4" customHeight="1" x14ac:dyDescent="0.3">
      <c r="B289" s="10" t="s">
        <v>460</v>
      </c>
      <c r="C289" s="11"/>
      <c r="D289" s="11"/>
      <c r="E289" s="11"/>
      <c r="F289" s="11"/>
      <c r="G289" s="11"/>
      <c r="H289" s="11"/>
      <c r="I289" s="11"/>
      <c r="J289" s="11"/>
      <c r="K289" s="12"/>
    </row>
    <row r="290" spans="2:11" ht="18" x14ac:dyDescent="0.3">
      <c r="B290" s="3">
        <v>284</v>
      </c>
      <c r="C290" s="2" t="s">
        <v>41</v>
      </c>
      <c r="D290" s="2" t="s">
        <v>42</v>
      </c>
      <c r="E290" s="2" t="s">
        <v>12</v>
      </c>
      <c r="F290" s="2">
        <v>2021</v>
      </c>
      <c r="G290" s="2" t="s">
        <v>43</v>
      </c>
      <c r="H290" s="2" t="s">
        <v>461</v>
      </c>
      <c r="I290" s="2">
        <v>6900</v>
      </c>
      <c r="J290" s="2">
        <v>90</v>
      </c>
      <c r="K290" s="9"/>
    </row>
    <row r="291" spans="2:11" ht="18" x14ac:dyDescent="0.3">
      <c r="B291" s="3">
        <v>155</v>
      </c>
      <c r="C291" s="2" t="s">
        <v>5</v>
      </c>
      <c r="D291" s="2" t="s">
        <v>23</v>
      </c>
      <c r="E291" s="2" t="s">
        <v>7</v>
      </c>
      <c r="F291" s="2">
        <v>2020</v>
      </c>
      <c r="G291" s="2" t="s">
        <v>8</v>
      </c>
      <c r="H291" s="2" t="s">
        <v>462</v>
      </c>
      <c r="I291" s="2">
        <v>2400</v>
      </c>
      <c r="J291" s="2">
        <v>89.67</v>
      </c>
      <c r="K291" s="9"/>
    </row>
    <row r="292" spans="2:11" x14ac:dyDescent="0.3">
      <c r="B292" s="3">
        <v>343</v>
      </c>
      <c r="C292" s="2" t="s">
        <v>27</v>
      </c>
      <c r="D292" s="2" t="s">
        <v>57</v>
      </c>
      <c r="E292" s="2" t="s">
        <v>12</v>
      </c>
      <c r="F292" s="2">
        <v>2020</v>
      </c>
      <c r="G292" s="2" t="s">
        <v>8</v>
      </c>
      <c r="H292" s="2" t="s">
        <v>463</v>
      </c>
      <c r="I292" s="2">
        <v>2600</v>
      </c>
      <c r="J292" s="2">
        <v>89.33</v>
      </c>
      <c r="K292" s="9"/>
    </row>
    <row r="293" spans="2:11" ht="18" x14ac:dyDescent="0.3">
      <c r="B293" s="3">
        <v>393</v>
      </c>
      <c r="C293" s="2" t="s">
        <v>31</v>
      </c>
      <c r="D293" s="2" t="s">
        <v>32</v>
      </c>
      <c r="E293" s="2" t="s">
        <v>7</v>
      </c>
      <c r="F293" s="2">
        <v>2020</v>
      </c>
      <c r="G293" s="2" t="s">
        <v>8</v>
      </c>
      <c r="H293" s="2" t="s">
        <v>464</v>
      </c>
      <c r="I293" s="2">
        <v>1451</v>
      </c>
      <c r="J293" s="2">
        <v>86</v>
      </c>
      <c r="K293" s="9"/>
    </row>
    <row r="294" spans="2:11" ht="18" x14ac:dyDescent="0.3">
      <c r="B294" s="3">
        <v>280</v>
      </c>
      <c r="C294" s="2" t="s">
        <v>41</v>
      </c>
      <c r="D294" s="2" t="s">
        <v>42</v>
      </c>
      <c r="E294" s="2" t="s">
        <v>61</v>
      </c>
      <c r="F294" s="2">
        <v>2021</v>
      </c>
      <c r="G294" s="2" t="s">
        <v>43</v>
      </c>
      <c r="H294" s="2" t="s">
        <v>465</v>
      </c>
      <c r="I294" s="2">
        <v>2500</v>
      </c>
      <c r="J294" s="2">
        <v>84</v>
      </c>
      <c r="K294" s="5"/>
    </row>
    <row r="295" spans="2:11" ht="15" thickBot="1" x14ac:dyDescent="0.35">
      <c r="B295" s="6"/>
      <c r="C295" s="7"/>
      <c r="D295" s="7"/>
      <c r="E295" s="7"/>
      <c r="F295" s="7"/>
      <c r="G295" s="7"/>
      <c r="H295" s="7"/>
      <c r="I295" s="7"/>
      <c r="J295" s="7">
        <f>SUM(J290:J294)</f>
        <v>439</v>
      </c>
      <c r="K295" s="8"/>
    </row>
    <row r="296" spans="2:11" ht="14.4" customHeight="1" x14ac:dyDescent="0.3">
      <c r="B296" s="10" t="s">
        <v>282</v>
      </c>
      <c r="C296" s="11"/>
      <c r="D296" s="11"/>
      <c r="E296" s="11"/>
      <c r="F296" s="11"/>
      <c r="G296" s="11"/>
      <c r="H296" s="11"/>
      <c r="I296" s="11"/>
      <c r="J296" s="11"/>
      <c r="K296" s="12"/>
    </row>
    <row r="297" spans="2:11" x14ac:dyDescent="0.3">
      <c r="B297" s="3">
        <v>21</v>
      </c>
      <c r="C297" s="2" t="s">
        <v>10</v>
      </c>
      <c r="D297" s="2" t="s">
        <v>35</v>
      </c>
      <c r="E297" s="2" t="s">
        <v>12</v>
      </c>
      <c r="F297" s="2">
        <v>2023</v>
      </c>
      <c r="G297" s="2" t="s">
        <v>8</v>
      </c>
      <c r="H297" s="2" t="s">
        <v>283</v>
      </c>
      <c r="I297" s="2">
        <v>700</v>
      </c>
      <c r="J297" s="2">
        <v>89</v>
      </c>
      <c r="K297" s="9"/>
    </row>
    <row r="298" spans="2:11" x14ac:dyDescent="0.3">
      <c r="B298" s="3">
        <v>20</v>
      </c>
      <c r="C298" s="2" t="s">
        <v>10</v>
      </c>
      <c r="D298" s="2" t="s">
        <v>35</v>
      </c>
      <c r="E298" s="2" t="s">
        <v>12</v>
      </c>
      <c r="F298" s="2">
        <v>2023</v>
      </c>
      <c r="G298" s="2" t="s">
        <v>8</v>
      </c>
      <c r="H298" s="2" t="s">
        <v>284</v>
      </c>
      <c r="I298" s="2">
        <v>700</v>
      </c>
      <c r="J298" s="2">
        <v>88.67</v>
      </c>
      <c r="K298" s="9"/>
    </row>
    <row r="299" spans="2:11" x14ac:dyDescent="0.3">
      <c r="B299" s="3">
        <v>33</v>
      </c>
      <c r="C299" s="2" t="s">
        <v>10</v>
      </c>
      <c r="D299" s="2" t="s">
        <v>35</v>
      </c>
      <c r="E299" s="2" t="s">
        <v>7</v>
      </c>
      <c r="F299" s="2">
        <v>2022</v>
      </c>
      <c r="G299" s="2" t="s">
        <v>8</v>
      </c>
      <c r="H299" s="2" t="s">
        <v>285</v>
      </c>
      <c r="I299" s="2">
        <v>1300</v>
      </c>
      <c r="J299" s="2">
        <v>88</v>
      </c>
      <c r="K299" s="9"/>
    </row>
    <row r="300" spans="2:11" x14ac:dyDescent="0.3">
      <c r="B300" s="3">
        <v>277</v>
      </c>
      <c r="C300" s="2" t="s">
        <v>41</v>
      </c>
      <c r="D300" s="2" t="s">
        <v>42</v>
      </c>
      <c r="E300" s="2" t="s">
        <v>12</v>
      </c>
      <c r="F300" s="2">
        <v>2023</v>
      </c>
      <c r="G300" s="2" t="s">
        <v>43</v>
      </c>
      <c r="H300" s="2" t="s">
        <v>286</v>
      </c>
      <c r="I300" s="2">
        <v>700</v>
      </c>
      <c r="J300" s="2">
        <v>88</v>
      </c>
      <c r="K300" s="9"/>
    </row>
    <row r="301" spans="2:11" x14ac:dyDescent="0.3">
      <c r="B301" s="3">
        <v>103</v>
      </c>
      <c r="C301" s="2" t="s">
        <v>241</v>
      </c>
      <c r="D301" s="2" t="s">
        <v>242</v>
      </c>
      <c r="E301" s="2" t="s">
        <v>12</v>
      </c>
      <c r="F301" s="2">
        <v>2023</v>
      </c>
      <c r="G301" s="2" t="s">
        <v>43</v>
      </c>
      <c r="H301" s="2" t="s">
        <v>287</v>
      </c>
      <c r="I301" s="2">
        <v>800</v>
      </c>
      <c r="J301" s="2">
        <v>85</v>
      </c>
      <c r="K301" s="5"/>
    </row>
    <row r="302" spans="2:11" ht="15" thickBot="1" x14ac:dyDescent="0.35">
      <c r="B302" s="6"/>
      <c r="C302" s="7"/>
      <c r="D302" s="7"/>
      <c r="E302" s="7"/>
      <c r="F302" s="7"/>
      <c r="G302" s="7"/>
      <c r="H302" s="7"/>
      <c r="I302" s="7"/>
      <c r="J302" s="7">
        <f>SUM(J297:J301)</f>
        <v>438.67</v>
      </c>
      <c r="K302" s="8"/>
    </row>
    <row r="303" spans="2:11" x14ac:dyDescent="0.3">
      <c r="B303" s="10" t="s">
        <v>188</v>
      </c>
      <c r="C303" s="11"/>
      <c r="D303" s="11"/>
      <c r="E303" s="11"/>
      <c r="F303" s="11"/>
      <c r="G303" s="11"/>
      <c r="H303" s="11"/>
      <c r="I303" s="11"/>
      <c r="J303" s="11"/>
      <c r="K303" s="12"/>
    </row>
    <row r="304" spans="2:11" x14ac:dyDescent="0.3">
      <c r="B304" s="3">
        <v>435</v>
      </c>
      <c r="C304" s="2" t="s">
        <v>59</v>
      </c>
      <c r="D304" s="2" t="s">
        <v>189</v>
      </c>
      <c r="E304" s="2" t="s">
        <v>153</v>
      </c>
      <c r="F304" s="2">
        <v>2019</v>
      </c>
      <c r="G304" s="2" t="s">
        <v>8</v>
      </c>
      <c r="H304" s="2" t="s">
        <v>190</v>
      </c>
      <c r="I304" s="2">
        <v>800</v>
      </c>
      <c r="J304" s="2">
        <v>89.67</v>
      </c>
      <c r="K304" s="9"/>
    </row>
    <row r="305" spans="2:11" x14ac:dyDescent="0.3">
      <c r="B305" s="3">
        <v>534</v>
      </c>
      <c r="C305" s="2" t="s">
        <v>72</v>
      </c>
      <c r="D305" s="2" t="s">
        <v>191</v>
      </c>
      <c r="E305" s="2" t="s">
        <v>7</v>
      </c>
      <c r="F305" s="2">
        <v>2018</v>
      </c>
      <c r="G305" s="2" t="s">
        <v>21</v>
      </c>
      <c r="H305" s="2" t="s">
        <v>192</v>
      </c>
      <c r="I305" s="2">
        <v>2977</v>
      </c>
      <c r="J305" s="2">
        <v>87.67</v>
      </c>
      <c r="K305" s="9"/>
    </row>
    <row r="306" spans="2:11" x14ac:dyDescent="0.3">
      <c r="B306" s="3">
        <v>587</v>
      </c>
      <c r="C306" s="2" t="s">
        <v>19</v>
      </c>
      <c r="D306" s="2" t="s">
        <v>193</v>
      </c>
      <c r="E306" s="2" t="s">
        <v>153</v>
      </c>
      <c r="F306" s="2">
        <v>2019</v>
      </c>
      <c r="G306" s="2" t="s">
        <v>21</v>
      </c>
      <c r="H306" s="2" t="s">
        <v>194</v>
      </c>
      <c r="I306" s="2">
        <v>800</v>
      </c>
      <c r="J306" s="2">
        <v>88</v>
      </c>
      <c r="K306" s="9"/>
    </row>
    <row r="307" spans="2:11" x14ac:dyDescent="0.3">
      <c r="B307" s="3">
        <v>446</v>
      </c>
      <c r="C307" s="2" t="s">
        <v>59</v>
      </c>
      <c r="D307" s="2" t="s">
        <v>60</v>
      </c>
      <c r="E307" s="2" t="s">
        <v>7</v>
      </c>
      <c r="F307" s="2">
        <v>2022</v>
      </c>
      <c r="G307" s="2" t="s">
        <v>43</v>
      </c>
      <c r="H307" s="2" t="s">
        <v>195</v>
      </c>
      <c r="I307" s="2">
        <v>827</v>
      </c>
      <c r="J307" s="2">
        <v>86.67</v>
      </c>
      <c r="K307" s="9"/>
    </row>
    <row r="308" spans="2:11" ht="14.4" customHeight="1" x14ac:dyDescent="0.3">
      <c r="B308" s="3">
        <v>146</v>
      </c>
      <c r="C308" s="2" t="s">
        <v>5</v>
      </c>
      <c r="D308" s="2" t="s">
        <v>196</v>
      </c>
      <c r="E308" s="2" t="s">
        <v>153</v>
      </c>
      <c r="F308" s="2">
        <v>2021</v>
      </c>
      <c r="G308" s="2" t="s">
        <v>8</v>
      </c>
      <c r="H308" s="2" t="s">
        <v>197</v>
      </c>
      <c r="I308" s="2">
        <v>1960</v>
      </c>
      <c r="J308" s="2">
        <v>86</v>
      </c>
      <c r="K308" s="5"/>
    </row>
    <row r="309" spans="2:11" ht="15" thickBot="1" x14ac:dyDescent="0.35">
      <c r="B309" s="6"/>
      <c r="C309" s="7"/>
      <c r="D309" s="7"/>
      <c r="E309" s="7"/>
      <c r="F309" s="7"/>
      <c r="G309" s="7"/>
      <c r="H309" s="7"/>
      <c r="I309" s="7"/>
      <c r="J309" s="7">
        <f>SUM(J304:J308)</f>
        <v>438.01000000000005</v>
      </c>
      <c r="K309" s="8"/>
    </row>
    <row r="310" spans="2:11" x14ac:dyDescent="0.3">
      <c r="B310" s="10" t="s">
        <v>437</v>
      </c>
      <c r="C310" s="11"/>
      <c r="D310" s="11"/>
      <c r="E310" s="11"/>
      <c r="F310" s="11"/>
      <c r="G310" s="11"/>
      <c r="H310" s="11"/>
      <c r="I310" s="11"/>
      <c r="J310" s="11"/>
      <c r="K310" s="12"/>
    </row>
    <row r="311" spans="2:11" x14ac:dyDescent="0.3">
      <c r="B311" s="3">
        <v>202</v>
      </c>
      <c r="C311" s="2" t="s">
        <v>184</v>
      </c>
      <c r="D311" s="2" t="s">
        <v>185</v>
      </c>
      <c r="E311" s="2" t="s">
        <v>7</v>
      </c>
      <c r="F311" s="2">
        <v>2021</v>
      </c>
      <c r="G311" s="2" t="s">
        <v>52</v>
      </c>
      <c r="H311" s="2" t="s">
        <v>438</v>
      </c>
      <c r="I311" s="2">
        <v>380</v>
      </c>
      <c r="J311" s="2">
        <v>90.67</v>
      </c>
      <c r="K311" s="9"/>
    </row>
    <row r="312" spans="2:11" x14ac:dyDescent="0.3">
      <c r="B312" s="3">
        <v>297</v>
      </c>
      <c r="C312" s="2" t="s">
        <v>41</v>
      </c>
      <c r="D312" s="2" t="s">
        <v>42</v>
      </c>
      <c r="E312" s="2" t="s">
        <v>7</v>
      </c>
      <c r="F312" s="2">
        <v>2021</v>
      </c>
      <c r="G312" s="2" t="s">
        <v>3</v>
      </c>
      <c r="H312" s="2" t="s">
        <v>439</v>
      </c>
      <c r="I312" s="2">
        <v>350</v>
      </c>
      <c r="J312" s="2">
        <v>89.67</v>
      </c>
      <c r="K312" s="9"/>
    </row>
    <row r="313" spans="2:11" x14ac:dyDescent="0.3">
      <c r="B313" s="3">
        <v>132</v>
      </c>
      <c r="C313" s="2" t="s">
        <v>14</v>
      </c>
      <c r="D313" s="2" t="s">
        <v>117</v>
      </c>
      <c r="E313" s="2" t="s">
        <v>12</v>
      </c>
      <c r="F313" s="2">
        <v>2022</v>
      </c>
      <c r="G313" s="2" t="s">
        <v>8</v>
      </c>
      <c r="H313" s="2" t="s">
        <v>440</v>
      </c>
      <c r="I313" s="2">
        <v>420</v>
      </c>
      <c r="J313" s="2">
        <v>86</v>
      </c>
      <c r="K313" s="9"/>
    </row>
    <row r="314" spans="2:11" x14ac:dyDescent="0.3">
      <c r="B314" s="3">
        <v>755</v>
      </c>
      <c r="C314" s="2" t="s">
        <v>441</v>
      </c>
      <c r="D314" s="2" t="s">
        <v>442</v>
      </c>
      <c r="E314" s="2" t="s">
        <v>12</v>
      </c>
      <c r="F314" s="2">
        <v>2022</v>
      </c>
      <c r="G314" s="2" t="s">
        <v>43</v>
      </c>
      <c r="H314" s="2" t="s">
        <v>443</v>
      </c>
      <c r="I314" s="2">
        <v>450</v>
      </c>
      <c r="J314" s="2">
        <v>86</v>
      </c>
      <c r="K314" s="9"/>
    </row>
    <row r="315" spans="2:11" x14ac:dyDescent="0.3">
      <c r="B315" s="3">
        <v>309</v>
      </c>
      <c r="C315" s="2" t="s">
        <v>259</v>
      </c>
      <c r="D315" s="2" t="s">
        <v>260</v>
      </c>
      <c r="E315" s="2" t="s">
        <v>12</v>
      </c>
      <c r="F315" s="2">
        <v>2021</v>
      </c>
      <c r="G315" s="2" t="s">
        <v>52</v>
      </c>
      <c r="H315" s="2" t="s">
        <v>444</v>
      </c>
      <c r="I315" s="2">
        <v>310</v>
      </c>
      <c r="J315" s="2">
        <v>84.33</v>
      </c>
      <c r="K315" s="5"/>
    </row>
    <row r="316" spans="2:11" ht="15" thickBot="1" x14ac:dyDescent="0.35">
      <c r="B316" s="6"/>
      <c r="C316" s="7"/>
      <c r="D316" s="7"/>
      <c r="E316" s="7"/>
      <c r="F316" s="7"/>
      <c r="G316" s="7"/>
      <c r="H316" s="7"/>
      <c r="I316" s="7"/>
      <c r="J316" s="7">
        <f>SUM(J311:J315)</f>
        <v>436.67</v>
      </c>
      <c r="K316" s="8"/>
    </row>
    <row r="317" spans="2:11" ht="14.4" customHeight="1" x14ac:dyDescent="0.3">
      <c r="B317" s="10" t="s">
        <v>424</v>
      </c>
      <c r="C317" s="11"/>
      <c r="D317" s="11"/>
      <c r="E317" s="11"/>
      <c r="F317" s="11"/>
      <c r="G317" s="11"/>
      <c r="H317" s="11"/>
      <c r="I317" s="11"/>
      <c r="J317" s="11"/>
      <c r="K317" s="12"/>
    </row>
    <row r="318" spans="2:11" x14ac:dyDescent="0.3">
      <c r="B318" s="3">
        <v>6</v>
      </c>
      <c r="C318" s="2" t="s">
        <v>10</v>
      </c>
      <c r="D318" s="2" t="s">
        <v>35</v>
      </c>
      <c r="E318" s="2" t="s">
        <v>12</v>
      </c>
      <c r="F318" s="2">
        <v>2023</v>
      </c>
      <c r="G318" s="2" t="s">
        <v>8</v>
      </c>
      <c r="H318" s="2" t="s">
        <v>425</v>
      </c>
      <c r="I318" s="2">
        <v>500</v>
      </c>
      <c r="J318" s="2">
        <v>89</v>
      </c>
      <c r="K318" s="9"/>
    </row>
    <row r="319" spans="2:11" x14ac:dyDescent="0.3">
      <c r="B319" s="3">
        <v>299</v>
      </c>
      <c r="C319" s="2" t="s">
        <v>41</v>
      </c>
      <c r="D319" s="2" t="s">
        <v>42</v>
      </c>
      <c r="E319" s="2" t="s">
        <v>7</v>
      </c>
      <c r="F319" s="2">
        <v>2023</v>
      </c>
      <c r="G319" s="2" t="s">
        <v>3</v>
      </c>
      <c r="H319" s="2" t="s">
        <v>100</v>
      </c>
      <c r="I319" s="2">
        <v>500</v>
      </c>
      <c r="J319" s="2">
        <v>87.67</v>
      </c>
      <c r="K319" s="9"/>
    </row>
    <row r="320" spans="2:11" x14ac:dyDescent="0.3">
      <c r="B320" s="3">
        <v>40</v>
      </c>
      <c r="C320" s="2" t="s">
        <v>10</v>
      </c>
      <c r="D320" s="2" t="s">
        <v>35</v>
      </c>
      <c r="E320" s="2" t="s">
        <v>12</v>
      </c>
      <c r="F320" s="2">
        <v>2023</v>
      </c>
      <c r="G320" s="2" t="s">
        <v>8</v>
      </c>
      <c r="H320" s="2" t="s">
        <v>426</v>
      </c>
      <c r="I320" s="2">
        <v>800</v>
      </c>
      <c r="J320" s="2">
        <v>87.33</v>
      </c>
      <c r="K320" s="9"/>
    </row>
    <row r="321" spans="2:11" x14ac:dyDescent="0.3">
      <c r="B321" s="3">
        <v>11</v>
      </c>
      <c r="C321" s="2" t="s">
        <v>10</v>
      </c>
      <c r="D321" s="2" t="s">
        <v>35</v>
      </c>
      <c r="E321" s="2" t="s">
        <v>7</v>
      </c>
      <c r="F321" s="2">
        <v>2023</v>
      </c>
      <c r="G321" s="2" t="s">
        <v>8</v>
      </c>
      <c r="H321" s="2" t="s">
        <v>250</v>
      </c>
      <c r="I321" s="2">
        <v>500</v>
      </c>
      <c r="J321" s="2">
        <v>86.33</v>
      </c>
      <c r="K321" s="9"/>
    </row>
    <row r="322" spans="2:11" x14ac:dyDescent="0.3">
      <c r="B322" s="3">
        <v>69</v>
      </c>
      <c r="C322" s="2" t="s">
        <v>0</v>
      </c>
      <c r="D322" s="2" t="s">
        <v>39</v>
      </c>
      <c r="E322" s="2" t="s">
        <v>12</v>
      </c>
      <c r="F322" s="2">
        <v>2023</v>
      </c>
      <c r="G322" s="2" t="s">
        <v>8</v>
      </c>
      <c r="H322" s="2" t="s">
        <v>229</v>
      </c>
      <c r="I322" s="2">
        <v>500</v>
      </c>
      <c r="J322" s="2">
        <v>86.33</v>
      </c>
      <c r="K322" s="5"/>
    </row>
    <row r="323" spans="2:11" ht="15" thickBot="1" x14ac:dyDescent="0.35">
      <c r="B323" s="6"/>
      <c r="C323" s="7"/>
      <c r="D323" s="7"/>
      <c r="E323" s="7"/>
      <c r="F323" s="7"/>
      <c r="G323" s="7"/>
      <c r="H323" s="7"/>
      <c r="I323" s="7"/>
      <c r="J323" s="7">
        <f>SUM(J318:J322)</f>
        <v>436.65999999999997</v>
      </c>
      <c r="K323" s="8"/>
    </row>
    <row r="324" spans="2:11" ht="14.4" customHeight="1" x14ac:dyDescent="0.3">
      <c r="B324" s="10" t="s">
        <v>389</v>
      </c>
      <c r="C324" s="11"/>
      <c r="D324" s="11"/>
      <c r="E324" s="11"/>
      <c r="F324" s="11"/>
      <c r="G324" s="11"/>
      <c r="H324" s="11"/>
      <c r="I324" s="11"/>
      <c r="J324" s="11"/>
      <c r="K324" s="12"/>
    </row>
    <row r="325" spans="2:11" x14ac:dyDescent="0.3">
      <c r="B325" s="3">
        <v>194</v>
      </c>
      <c r="C325" s="2" t="s">
        <v>184</v>
      </c>
      <c r="D325" s="2" t="s">
        <v>185</v>
      </c>
      <c r="E325" s="2" t="s">
        <v>12</v>
      </c>
      <c r="F325" s="2">
        <v>2023</v>
      </c>
      <c r="G325" s="2" t="s">
        <v>8</v>
      </c>
      <c r="H325" s="2" t="s">
        <v>390</v>
      </c>
      <c r="I325" s="2">
        <v>3200</v>
      </c>
      <c r="J325" s="2">
        <v>89.67</v>
      </c>
      <c r="K325" s="9"/>
    </row>
    <row r="326" spans="2:11" x14ac:dyDescent="0.3">
      <c r="B326" s="3">
        <v>754</v>
      </c>
      <c r="C326" s="2" t="s">
        <v>391</v>
      </c>
      <c r="D326" s="2" t="s">
        <v>392</v>
      </c>
      <c r="E326" s="2" t="s">
        <v>12</v>
      </c>
      <c r="F326" s="2">
        <v>2023</v>
      </c>
      <c r="G326" s="2" t="s">
        <v>8</v>
      </c>
      <c r="H326" s="2" t="s">
        <v>393</v>
      </c>
      <c r="I326" s="2">
        <v>3200</v>
      </c>
      <c r="J326" s="2">
        <v>87</v>
      </c>
      <c r="K326" s="9"/>
    </row>
    <row r="327" spans="2:11" x14ac:dyDescent="0.3">
      <c r="B327" s="3">
        <v>450</v>
      </c>
      <c r="C327" s="2" t="s">
        <v>59</v>
      </c>
      <c r="D327" s="2" t="s">
        <v>60</v>
      </c>
      <c r="E327" s="2" t="s">
        <v>7</v>
      </c>
      <c r="F327" s="2">
        <v>2023</v>
      </c>
      <c r="G327" s="2" t="s">
        <v>43</v>
      </c>
      <c r="H327" s="2" t="s">
        <v>394</v>
      </c>
      <c r="I327" s="2">
        <v>3200</v>
      </c>
      <c r="J327" s="2">
        <v>86.67</v>
      </c>
      <c r="K327" s="9"/>
    </row>
    <row r="328" spans="2:11" x14ac:dyDescent="0.3">
      <c r="B328" s="3">
        <v>763</v>
      </c>
      <c r="C328" s="2" t="s">
        <v>395</v>
      </c>
      <c r="D328" s="2" t="s">
        <v>396</v>
      </c>
      <c r="E328" s="2" t="s">
        <v>7</v>
      </c>
      <c r="F328" s="2">
        <v>2023</v>
      </c>
      <c r="G328" s="2" t="s">
        <v>43</v>
      </c>
      <c r="H328" s="2" t="s">
        <v>397</v>
      </c>
      <c r="I328" s="2">
        <v>2000</v>
      </c>
      <c r="J328" s="2">
        <v>86.67</v>
      </c>
      <c r="K328" s="9"/>
    </row>
    <row r="329" spans="2:11" x14ac:dyDescent="0.3">
      <c r="B329" s="3">
        <v>764</v>
      </c>
      <c r="C329" s="2" t="s">
        <v>398</v>
      </c>
      <c r="D329" s="2" t="s">
        <v>399</v>
      </c>
      <c r="E329" s="2" t="s">
        <v>12</v>
      </c>
      <c r="F329" s="2">
        <v>2023</v>
      </c>
      <c r="G329" s="2" t="s">
        <v>43</v>
      </c>
      <c r="H329" s="2" t="s">
        <v>400</v>
      </c>
      <c r="I329" s="2">
        <v>1200</v>
      </c>
      <c r="J329" s="2">
        <v>86.33</v>
      </c>
      <c r="K329" s="5"/>
    </row>
    <row r="330" spans="2:11" ht="15" thickBot="1" x14ac:dyDescent="0.35">
      <c r="B330" s="6"/>
      <c r="C330" s="7"/>
      <c r="D330" s="7"/>
      <c r="E330" s="7"/>
      <c r="F330" s="7"/>
      <c r="G330" s="7"/>
      <c r="H330" s="7"/>
      <c r="I330" s="7"/>
      <c r="J330" s="7">
        <f>SUM(J325:J329)</f>
        <v>436.34000000000003</v>
      </c>
      <c r="K330" s="8"/>
    </row>
    <row r="331" spans="2:11" ht="14.4" customHeight="1" x14ac:dyDescent="0.3">
      <c r="B331" s="10" t="s">
        <v>239</v>
      </c>
      <c r="C331" s="11"/>
      <c r="D331" s="11"/>
      <c r="E331" s="11"/>
      <c r="F331" s="11"/>
      <c r="G331" s="11"/>
      <c r="H331" s="11"/>
      <c r="I331" s="11"/>
      <c r="J331" s="11"/>
      <c r="K331" s="12"/>
    </row>
    <row r="332" spans="2:11" x14ac:dyDescent="0.3">
      <c r="B332" s="3">
        <v>127</v>
      </c>
      <c r="C332" s="2" t="s">
        <v>14</v>
      </c>
      <c r="D332" s="2" t="s">
        <v>117</v>
      </c>
      <c r="E332" s="2" t="s">
        <v>12</v>
      </c>
      <c r="F332" s="2">
        <v>2021</v>
      </c>
      <c r="G332" s="2" t="s">
        <v>8</v>
      </c>
      <c r="H332" s="2" t="s">
        <v>240</v>
      </c>
      <c r="I332" s="2">
        <v>1650</v>
      </c>
      <c r="J332" s="2">
        <v>92</v>
      </c>
      <c r="K332" s="9"/>
    </row>
    <row r="333" spans="2:11" x14ac:dyDescent="0.3">
      <c r="B333" s="3">
        <v>102</v>
      </c>
      <c r="C333" s="2" t="s">
        <v>241</v>
      </c>
      <c r="D333" s="2" t="s">
        <v>242</v>
      </c>
      <c r="E333" s="2" t="s">
        <v>12</v>
      </c>
      <c r="F333" s="2">
        <v>2022</v>
      </c>
      <c r="G333" s="2" t="s">
        <v>8</v>
      </c>
      <c r="H333" s="2" t="s">
        <v>243</v>
      </c>
      <c r="I333" s="2">
        <v>750</v>
      </c>
      <c r="J333" s="2">
        <v>87</v>
      </c>
      <c r="K333" s="9"/>
    </row>
    <row r="334" spans="2:11" x14ac:dyDescent="0.3">
      <c r="B334" s="3">
        <v>662</v>
      </c>
      <c r="C334" s="2" t="s">
        <v>69</v>
      </c>
      <c r="D334" s="2" t="s">
        <v>244</v>
      </c>
      <c r="E334" s="2" t="s">
        <v>2</v>
      </c>
      <c r="F334" s="2">
        <v>2018</v>
      </c>
      <c r="G334" s="2" t="s">
        <v>3</v>
      </c>
      <c r="H334" s="2" t="s">
        <v>245</v>
      </c>
      <c r="I334" s="2">
        <v>68</v>
      </c>
      <c r="J334" s="2">
        <v>87</v>
      </c>
      <c r="K334" s="9"/>
    </row>
    <row r="335" spans="2:11" x14ac:dyDescent="0.3">
      <c r="B335" s="3">
        <v>437</v>
      </c>
      <c r="C335" s="2" t="s">
        <v>59</v>
      </c>
      <c r="D335" s="2" t="s">
        <v>60</v>
      </c>
      <c r="E335" s="2" t="s">
        <v>12</v>
      </c>
      <c r="F335" s="2">
        <v>2022</v>
      </c>
      <c r="G335" s="2" t="s">
        <v>8</v>
      </c>
      <c r="H335" s="2" t="s">
        <v>142</v>
      </c>
      <c r="I335" s="2">
        <v>700</v>
      </c>
      <c r="J335" s="2">
        <v>86</v>
      </c>
      <c r="K335" s="9"/>
    </row>
    <row r="336" spans="2:11" x14ac:dyDescent="0.3">
      <c r="B336" s="3">
        <v>394</v>
      </c>
      <c r="C336" s="2" t="s">
        <v>31</v>
      </c>
      <c r="D336" s="2" t="s">
        <v>32</v>
      </c>
      <c r="E336" s="2" t="s">
        <v>12</v>
      </c>
      <c r="F336" s="2">
        <v>2023</v>
      </c>
      <c r="G336" s="2" t="s">
        <v>8</v>
      </c>
      <c r="H336" s="2" t="s">
        <v>246</v>
      </c>
      <c r="I336" s="2">
        <v>1300</v>
      </c>
      <c r="J336" s="2">
        <v>84.33</v>
      </c>
      <c r="K336" s="5"/>
    </row>
    <row r="337" spans="2:11" ht="15" thickBot="1" x14ac:dyDescent="0.35">
      <c r="B337" s="6"/>
      <c r="C337" s="7"/>
      <c r="D337" s="7"/>
      <c r="E337" s="7"/>
      <c r="F337" s="7"/>
      <c r="G337" s="7"/>
      <c r="H337" s="7"/>
      <c r="I337" s="7"/>
      <c r="J337" s="7">
        <f>SUM(J332:J336)</f>
        <v>436.33</v>
      </c>
      <c r="K337" s="8"/>
    </row>
    <row r="338" spans="2:11" ht="14.4" customHeight="1" x14ac:dyDescent="0.3">
      <c r="B338" s="10" t="s">
        <v>230</v>
      </c>
      <c r="C338" s="11"/>
      <c r="D338" s="11"/>
      <c r="E338" s="11"/>
      <c r="F338" s="11"/>
      <c r="G338" s="11"/>
      <c r="H338" s="11"/>
      <c r="I338" s="11"/>
      <c r="J338" s="11"/>
      <c r="K338" s="12"/>
    </row>
    <row r="339" spans="2:11" x14ac:dyDescent="0.3">
      <c r="B339" s="3">
        <v>346</v>
      </c>
      <c r="C339" s="2" t="s">
        <v>27</v>
      </c>
      <c r="D339" s="2" t="s">
        <v>231</v>
      </c>
      <c r="E339" s="2" t="s">
        <v>153</v>
      </c>
      <c r="F339" s="2">
        <v>2019</v>
      </c>
      <c r="G339" s="2" t="s">
        <v>8</v>
      </c>
      <c r="H339" s="2" t="s">
        <v>71</v>
      </c>
      <c r="I339" s="2">
        <v>1500</v>
      </c>
      <c r="J339" s="2">
        <v>90.33</v>
      </c>
      <c r="K339" s="9"/>
    </row>
    <row r="340" spans="2:11" x14ac:dyDescent="0.3">
      <c r="B340" s="3">
        <v>272</v>
      </c>
      <c r="C340" s="2" t="s">
        <v>41</v>
      </c>
      <c r="D340" s="2" t="s">
        <v>232</v>
      </c>
      <c r="E340" s="2" t="s">
        <v>153</v>
      </c>
      <c r="F340" s="2">
        <v>2019</v>
      </c>
      <c r="G340" s="2" t="s">
        <v>43</v>
      </c>
      <c r="H340" s="2" t="s">
        <v>233</v>
      </c>
      <c r="I340" s="2">
        <v>1000</v>
      </c>
      <c r="J340" s="2">
        <v>88</v>
      </c>
      <c r="K340" s="9"/>
    </row>
    <row r="341" spans="2:11" x14ac:dyDescent="0.3">
      <c r="B341" s="3">
        <v>289</v>
      </c>
      <c r="C341" s="2" t="s">
        <v>41</v>
      </c>
      <c r="D341" s="2" t="s">
        <v>234</v>
      </c>
      <c r="E341" s="2" t="s">
        <v>153</v>
      </c>
      <c r="F341" s="2">
        <v>2020</v>
      </c>
      <c r="G341" s="2" t="s">
        <v>52</v>
      </c>
      <c r="H341" s="2" t="s">
        <v>235</v>
      </c>
      <c r="I341" s="2">
        <v>700</v>
      </c>
      <c r="J341" s="2">
        <v>88</v>
      </c>
      <c r="K341" s="9"/>
    </row>
    <row r="342" spans="2:11" x14ac:dyDescent="0.3">
      <c r="B342" s="3">
        <v>93</v>
      </c>
      <c r="C342" s="2" t="s">
        <v>0</v>
      </c>
      <c r="D342" s="2" t="s">
        <v>39</v>
      </c>
      <c r="E342" s="2" t="s">
        <v>153</v>
      </c>
      <c r="F342" s="2">
        <v>2018</v>
      </c>
      <c r="G342" s="2" t="s">
        <v>8</v>
      </c>
      <c r="H342" s="2" t="s">
        <v>236</v>
      </c>
      <c r="I342" s="2">
        <v>2000</v>
      </c>
      <c r="J342" s="2">
        <v>86.67</v>
      </c>
      <c r="K342" s="9"/>
    </row>
    <row r="343" spans="2:11" x14ac:dyDescent="0.3">
      <c r="B343" s="3">
        <v>648</v>
      </c>
      <c r="C343" s="2" t="s">
        <v>69</v>
      </c>
      <c r="D343" s="2" t="s">
        <v>237</v>
      </c>
      <c r="E343" s="2" t="s">
        <v>153</v>
      </c>
      <c r="F343" s="2">
        <v>2019</v>
      </c>
      <c r="G343" s="2" t="s">
        <v>8</v>
      </c>
      <c r="H343" s="2" t="s">
        <v>238</v>
      </c>
      <c r="I343" s="2">
        <v>2000</v>
      </c>
      <c r="J343" s="2">
        <v>83.33</v>
      </c>
      <c r="K343" s="5"/>
    </row>
    <row r="344" spans="2:11" ht="15" thickBot="1" x14ac:dyDescent="0.35">
      <c r="B344" s="6"/>
      <c r="C344" s="7"/>
      <c r="D344" s="7"/>
      <c r="E344" s="7"/>
      <c r="F344" s="7"/>
      <c r="G344" s="7"/>
      <c r="H344" s="7"/>
      <c r="I344" s="7"/>
      <c r="J344" s="7">
        <f>SUM(J339:J343)</f>
        <v>436.33</v>
      </c>
      <c r="K344" s="8"/>
    </row>
    <row r="345" spans="2:11" ht="14.4" customHeight="1" x14ac:dyDescent="0.3">
      <c r="B345" s="10" t="s">
        <v>401</v>
      </c>
      <c r="C345" s="11"/>
      <c r="D345" s="11"/>
      <c r="E345" s="11"/>
      <c r="F345" s="11"/>
      <c r="G345" s="11"/>
      <c r="H345" s="11"/>
      <c r="I345" s="11"/>
      <c r="J345" s="11"/>
      <c r="K345" s="12"/>
    </row>
    <row r="346" spans="2:11" x14ac:dyDescent="0.3">
      <c r="B346" s="3">
        <v>113</v>
      </c>
      <c r="C346" s="2" t="s">
        <v>113</v>
      </c>
      <c r="D346" s="2" t="s">
        <v>114</v>
      </c>
      <c r="E346" s="2" t="s">
        <v>12</v>
      </c>
      <c r="F346" s="2">
        <v>2023</v>
      </c>
      <c r="G346" s="2" t="s">
        <v>8</v>
      </c>
      <c r="H346" s="2" t="s">
        <v>402</v>
      </c>
      <c r="I346" s="2">
        <v>450</v>
      </c>
      <c r="J346" s="2">
        <v>87.67</v>
      </c>
      <c r="K346" s="9"/>
    </row>
    <row r="347" spans="2:11" x14ac:dyDescent="0.3">
      <c r="B347" s="3">
        <v>94</v>
      </c>
      <c r="C347" s="2" t="s">
        <v>0</v>
      </c>
      <c r="D347" s="2" t="s">
        <v>39</v>
      </c>
      <c r="E347" s="2" t="s">
        <v>12</v>
      </c>
      <c r="F347" s="2">
        <v>2023</v>
      </c>
      <c r="G347" s="2" t="s">
        <v>43</v>
      </c>
      <c r="H347" s="2" t="s">
        <v>403</v>
      </c>
      <c r="I347" s="2">
        <v>800</v>
      </c>
      <c r="J347" s="2">
        <v>87.33</v>
      </c>
      <c r="K347" s="9"/>
    </row>
    <row r="348" spans="2:11" x14ac:dyDescent="0.3">
      <c r="B348" s="3">
        <v>137</v>
      </c>
      <c r="C348" s="2" t="s">
        <v>14</v>
      </c>
      <c r="D348" s="2" t="s">
        <v>117</v>
      </c>
      <c r="E348" s="2" t="s">
        <v>7</v>
      </c>
      <c r="F348" s="2">
        <v>2023</v>
      </c>
      <c r="G348" s="2" t="s">
        <v>8</v>
      </c>
      <c r="H348" s="2" t="s">
        <v>404</v>
      </c>
      <c r="I348" s="2">
        <v>500</v>
      </c>
      <c r="J348" s="2">
        <v>87</v>
      </c>
      <c r="K348" s="9"/>
    </row>
    <row r="349" spans="2:11" x14ac:dyDescent="0.3">
      <c r="B349" s="3">
        <v>333</v>
      </c>
      <c r="C349" s="2" t="s">
        <v>110</v>
      </c>
      <c r="D349" s="2" t="s">
        <v>111</v>
      </c>
      <c r="E349" s="2" t="s">
        <v>7</v>
      </c>
      <c r="F349" s="2">
        <v>2023</v>
      </c>
      <c r="G349" s="2" t="s">
        <v>52</v>
      </c>
      <c r="H349" s="2" t="s">
        <v>405</v>
      </c>
      <c r="I349" s="2">
        <v>400</v>
      </c>
      <c r="J349" s="2">
        <v>87</v>
      </c>
      <c r="K349" s="9"/>
    </row>
    <row r="350" spans="2:11" x14ac:dyDescent="0.3">
      <c r="B350" s="3">
        <v>470</v>
      </c>
      <c r="C350" s="2" t="s">
        <v>272</v>
      </c>
      <c r="D350" s="2" t="s">
        <v>273</v>
      </c>
      <c r="E350" s="2" t="s">
        <v>153</v>
      </c>
      <c r="F350" s="2">
        <v>2022</v>
      </c>
      <c r="G350" s="2" t="s">
        <v>21</v>
      </c>
      <c r="H350" s="2" t="s">
        <v>406</v>
      </c>
      <c r="I350" s="2">
        <v>800</v>
      </c>
      <c r="J350" s="2">
        <v>86.67</v>
      </c>
      <c r="K350" s="5"/>
    </row>
    <row r="351" spans="2:11" ht="15" thickBot="1" x14ac:dyDescent="0.35">
      <c r="B351" s="6"/>
      <c r="C351" s="7"/>
      <c r="D351" s="7"/>
      <c r="E351" s="7"/>
      <c r="F351" s="7"/>
      <c r="G351" s="7"/>
      <c r="H351" s="7"/>
      <c r="I351" s="7"/>
      <c r="J351" s="7">
        <f>SUM(J346:J350)</f>
        <v>435.67</v>
      </c>
      <c r="K351" s="8"/>
    </row>
    <row r="352" spans="2:11" x14ac:dyDescent="0.3">
      <c r="B352" s="10" t="s">
        <v>407</v>
      </c>
      <c r="C352" s="11"/>
      <c r="D352" s="11"/>
      <c r="E352" s="11"/>
      <c r="F352" s="11"/>
      <c r="G352" s="11"/>
      <c r="H352" s="11"/>
      <c r="I352" s="11"/>
      <c r="J352" s="11"/>
      <c r="K352" s="12"/>
    </row>
    <row r="353" spans="2:11" ht="14.4" customHeight="1" x14ac:dyDescent="0.3">
      <c r="B353" s="3">
        <v>349</v>
      </c>
      <c r="C353" s="2" t="s">
        <v>27</v>
      </c>
      <c r="D353" s="2" t="s">
        <v>408</v>
      </c>
      <c r="E353" s="2" t="s">
        <v>12</v>
      </c>
      <c r="F353" s="2">
        <v>2023</v>
      </c>
      <c r="G353" s="2" t="s">
        <v>8</v>
      </c>
      <c r="H353" s="2" t="s">
        <v>409</v>
      </c>
      <c r="I353" s="2">
        <v>2900</v>
      </c>
      <c r="J353" s="2">
        <v>89.67</v>
      </c>
      <c r="K353" s="9"/>
    </row>
    <row r="354" spans="2:11" x14ac:dyDescent="0.3">
      <c r="B354" s="3">
        <v>500</v>
      </c>
      <c r="C354" s="2" t="s">
        <v>66</v>
      </c>
      <c r="D354" s="2" t="s">
        <v>67</v>
      </c>
      <c r="E354" s="2" t="s">
        <v>12</v>
      </c>
      <c r="F354" s="2">
        <v>2021</v>
      </c>
      <c r="G354" s="2" t="s">
        <v>21</v>
      </c>
      <c r="H354" s="2" t="s">
        <v>410</v>
      </c>
      <c r="I354" s="2">
        <v>1600</v>
      </c>
      <c r="J354" s="2">
        <v>89</v>
      </c>
      <c r="K354" s="9"/>
    </row>
    <row r="355" spans="2:11" x14ac:dyDescent="0.3">
      <c r="B355" s="3">
        <v>528</v>
      </c>
      <c r="C355" s="2" t="s">
        <v>72</v>
      </c>
      <c r="D355" s="2" t="s">
        <v>276</v>
      </c>
      <c r="E355" s="2" t="s">
        <v>12</v>
      </c>
      <c r="F355" s="2">
        <v>2019</v>
      </c>
      <c r="G355" s="2" t="s">
        <v>21</v>
      </c>
      <c r="H355" s="2" t="s">
        <v>411</v>
      </c>
      <c r="I355" s="2">
        <v>2500</v>
      </c>
      <c r="J355" s="2">
        <v>84.67</v>
      </c>
      <c r="K355" s="9"/>
    </row>
    <row r="356" spans="2:11" x14ac:dyDescent="0.3">
      <c r="B356" s="3">
        <v>153</v>
      </c>
      <c r="C356" s="2" t="s">
        <v>5</v>
      </c>
      <c r="D356" s="2" t="s">
        <v>23</v>
      </c>
      <c r="E356" s="2" t="s">
        <v>12</v>
      </c>
      <c r="F356" s="2">
        <v>2018</v>
      </c>
      <c r="G356" s="2" t="s">
        <v>8</v>
      </c>
      <c r="H356" s="2" t="s">
        <v>412</v>
      </c>
      <c r="I356" s="2">
        <v>3000</v>
      </c>
      <c r="J356" s="2">
        <v>85.33</v>
      </c>
      <c r="K356" s="9"/>
    </row>
    <row r="357" spans="2:11" x14ac:dyDescent="0.3">
      <c r="B357" s="3">
        <v>644</v>
      </c>
      <c r="C357" s="2" t="s">
        <v>69</v>
      </c>
      <c r="D357" s="2" t="s">
        <v>413</v>
      </c>
      <c r="E357" s="2" t="s">
        <v>414</v>
      </c>
      <c r="F357" s="2">
        <v>2019</v>
      </c>
      <c r="G357" s="2" t="s">
        <v>25</v>
      </c>
      <c r="H357" s="2" t="s">
        <v>415</v>
      </c>
      <c r="I357" s="2">
        <v>2000</v>
      </c>
      <c r="J357" s="2">
        <v>84.67</v>
      </c>
      <c r="K357" s="5"/>
    </row>
    <row r="358" spans="2:11" ht="15" thickBot="1" x14ac:dyDescent="0.35">
      <c r="B358" s="6"/>
      <c r="C358" s="7"/>
      <c r="D358" s="7"/>
      <c r="E358" s="7"/>
      <c r="F358" s="7"/>
      <c r="G358" s="7"/>
      <c r="H358" s="7"/>
      <c r="I358" s="7"/>
      <c r="J358" s="7">
        <f>SUM(J353:J357)</f>
        <v>433.34000000000003</v>
      </c>
      <c r="K358" s="8"/>
    </row>
    <row r="359" spans="2:11" x14ac:dyDescent="0.3">
      <c r="B359" s="10" t="s">
        <v>466</v>
      </c>
      <c r="C359" s="11"/>
      <c r="D359" s="11"/>
      <c r="E359" s="11"/>
      <c r="F359" s="11"/>
      <c r="G359" s="11"/>
      <c r="H359" s="11"/>
      <c r="I359" s="11"/>
      <c r="J359" s="11"/>
      <c r="K359" s="12"/>
    </row>
    <row r="360" spans="2:11" ht="14.4" customHeight="1" x14ac:dyDescent="0.3">
      <c r="B360" s="3">
        <v>246</v>
      </c>
      <c r="C360" s="2" t="s">
        <v>41</v>
      </c>
      <c r="D360" s="2" t="s">
        <v>467</v>
      </c>
      <c r="E360" s="2" t="s">
        <v>153</v>
      </c>
      <c r="F360" s="2">
        <v>2021</v>
      </c>
      <c r="G360" s="2" t="s">
        <v>8</v>
      </c>
      <c r="H360" s="2" t="s">
        <v>468</v>
      </c>
      <c r="I360" s="2">
        <v>650</v>
      </c>
      <c r="J360" s="2">
        <v>87.67</v>
      </c>
      <c r="K360" s="9"/>
    </row>
    <row r="361" spans="2:11" x14ac:dyDescent="0.3">
      <c r="B361" s="3">
        <v>617</v>
      </c>
      <c r="C361" s="2" t="s">
        <v>69</v>
      </c>
      <c r="D361" s="2" t="s">
        <v>469</v>
      </c>
      <c r="E361" s="2" t="s">
        <v>7</v>
      </c>
      <c r="F361" s="2">
        <v>2021</v>
      </c>
      <c r="G361" s="2" t="s">
        <v>21</v>
      </c>
      <c r="H361" s="2" t="s">
        <v>470</v>
      </c>
      <c r="I361" s="2">
        <v>625</v>
      </c>
      <c r="J361" s="2">
        <v>87.67</v>
      </c>
      <c r="K361" s="9"/>
    </row>
    <row r="362" spans="2:11" x14ac:dyDescent="0.3">
      <c r="B362" s="3">
        <v>2</v>
      </c>
      <c r="C362" s="2" t="s">
        <v>10</v>
      </c>
      <c r="D362" s="2" t="s">
        <v>471</v>
      </c>
      <c r="E362" s="2" t="s">
        <v>153</v>
      </c>
      <c r="F362" s="2">
        <v>2021</v>
      </c>
      <c r="G362" s="2" t="s">
        <v>8</v>
      </c>
      <c r="H362" s="2" t="s">
        <v>327</v>
      </c>
      <c r="I362" s="2">
        <v>2200</v>
      </c>
      <c r="J362" s="2">
        <v>87</v>
      </c>
      <c r="K362" s="9"/>
    </row>
    <row r="363" spans="2:11" x14ac:dyDescent="0.3">
      <c r="B363" s="3">
        <v>229</v>
      </c>
      <c r="C363" s="2" t="s">
        <v>41</v>
      </c>
      <c r="D363" s="2" t="s">
        <v>472</v>
      </c>
      <c r="E363" s="2" t="s">
        <v>12</v>
      </c>
      <c r="F363" s="2">
        <v>2022</v>
      </c>
      <c r="G363" s="2" t="s">
        <v>8</v>
      </c>
      <c r="H363" s="2" t="s">
        <v>473</v>
      </c>
      <c r="I363" s="2">
        <v>4469</v>
      </c>
      <c r="J363" s="2">
        <v>85</v>
      </c>
      <c r="K363" s="9"/>
    </row>
    <row r="364" spans="2:11" x14ac:dyDescent="0.3">
      <c r="B364" s="3">
        <v>135</v>
      </c>
      <c r="C364" s="2" t="s">
        <v>14</v>
      </c>
      <c r="D364" s="2" t="s">
        <v>474</v>
      </c>
      <c r="E364" s="2" t="s">
        <v>153</v>
      </c>
      <c r="F364" s="2">
        <v>2021</v>
      </c>
      <c r="G364" s="2" t="s">
        <v>8</v>
      </c>
      <c r="H364" s="2" t="s">
        <v>475</v>
      </c>
      <c r="I364" s="2">
        <v>2000</v>
      </c>
      <c r="J364" s="2">
        <v>84.67</v>
      </c>
      <c r="K364" s="5"/>
    </row>
    <row r="365" spans="2:11" ht="15" thickBot="1" x14ac:dyDescent="0.35">
      <c r="B365" s="6"/>
      <c r="C365" s="7"/>
      <c r="D365" s="7"/>
      <c r="E365" s="7"/>
      <c r="F365" s="7"/>
      <c r="G365" s="7"/>
      <c r="H365" s="7"/>
      <c r="I365" s="7"/>
      <c r="J365" s="7">
        <f>SUM(J360:J364)</f>
        <v>432.01000000000005</v>
      </c>
      <c r="K365" s="8"/>
    </row>
    <row r="366" spans="2:11" x14ac:dyDescent="0.3">
      <c r="B366" s="10" t="s">
        <v>416</v>
      </c>
      <c r="C366" s="11"/>
      <c r="D366" s="11"/>
      <c r="E366" s="11"/>
      <c r="F366" s="11"/>
      <c r="G366" s="11"/>
      <c r="H366" s="11"/>
      <c r="I366" s="11"/>
      <c r="J366" s="11"/>
      <c r="K366" s="12"/>
    </row>
    <row r="367" spans="2:11" ht="14.4" customHeight="1" x14ac:dyDescent="0.3">
      <c r="B367" s="3">
        <v>445</v>
      </c>
      <c r="C367" s="2" t="s">
        <v>59</v>
      </c>
      <c r="D367" s="2" t="s">
        <v>60</v>
      </c>
      <c r="E367" s="2" t="s">
        <v>12</v>
      </c>
      <c r="F367" s="2">
        <v>2022</v>
      </c>
      <c r="G367" s="2" t="s">
        <v>43</v>
      </c>
      <c r="H367" s="2" t="s">
        <v>417</v>
      </c>
      <c r="I367" s="2">
        <v>2000</v>
      </c>
      <c r="J367" s="2">
        <v>89.67</v>
      </c>
      <c r="K367" s="9"/>
    </row>
    <row r="368" spans="2:11" x14ac:dyDescent="0.3">
      <c r="B368" s="3">
        <v>513</v>
      </c>
      <c r="C368" s="2" t="s">
        <v>72</v>
      </c>
      <c r="D368" s="2" t="s">
        <v>276</v>
      </c>
      <c r="E368" s="2" t="s">
        <v>12</v>
      </c>
      <c r="F368" s="2">
        <v>2021</v>
      </c>
      <c r="G368" s="2" t="s">
        <v>21</v>
      </c>
      <c r="H368" s="2" t="s">
        <v>418</v>
      </c>
      <c r="I368" s="2">
        <v>1455</v>
      </c>
      <c r="J368" s="2">
        <v>86.33</v>
      </c>
      <c r="K368" s="9"/>
    </row>
    <row r="369" spans="2:11" x14ac:dyDescent="0.3">
      <c r="B369" s="3">
        <v>300</v>
      </c>
      <c r="C369" s="2" t="s">
        <v>41</v>
      </c>
      <c r="D369" s="2" t="s">
        <v>42</v>
      </c>
      <c r="E369" s="2" t="s">
        <v>61</v>
      </c>
      <c r="F369" s="2">
        <v>2019</v>
      </c>
      <c r="G369" s="2" t="s">
        <v>3</v>
      </c>
      <c r="H369" s="2" t="s">
        <v>419</v>
      </c>
      <c r="I369" s="2">
        <v>390</v>
      </c>
      <c r="J369" s="2">
        <v>86.33</v>
      </c>
      <c r="K369" s="9"/>
    </row>
    <row r="370" spans="2:11" x14ac:dyDescent="0.3">
      <c r="B370" s="3">
        <v>621</v>
      </c>
      <c r="C370" s="2" t="s">
        <v>69</v>
      </c>
      <c r="D370" s="2" t="s">
        <v>420</v>
      </c>
      <c r="E370" s="2" t="s">
        <v>223</v>
      </c>
      <c r="F370" s="2">
        <v>2017</v>
      </c>
      <c r="G370" s="2" t="s">
        <v>21</v>
      </c>
      <c r="H370" s="2" t="s">
        <v>421</v>
      </c>
      <c r="I370" s="2">
        <v>6310</v>
      </c>
      <c r="J370" s="2">
        <v>85</v>
      </c>
      <c r="K370" s="9"/>
    </row>
    <row r="371" spans="2:11" x14ac:dyDescent="0.3">
      <c r="B371" s="3">
        <v>119</v>
      </c>
      <c r="C371" s="2" t="s">
        <v>14</v>
      </c>
      <c r="D371" s="2" t="s">
        <v>422</v>
      </c>
      <c r="E371" s="2" t="s">
        <v>12</v>
      </c>
      <c r="F371" s="2">
        <v>2019</v>
      </c>
      <c r="G371" s="2" t="s">
        <v>8</v>
      </c>
      <c r="H371" s="2" t="s">
        <v>423</v>
      </c>
      <c r="I371" s="2">
        <v>2000</v>
      </c>
      <c r="J371" s="2">
        <v>84.33</v>
      </c>
      <c r="K371" s="5"/>
    </row>
    <row r="372" spans="2:11" ht="15" thickBot="1" x14ac:dyDescent="0.35">
      <c r="B372" s="6"/>
      <c r="C372" s="7"/>
      <c r="D372" s="7"/>
      <c r="E372" s="7"/>
      <c r="F372" s="7"/>
      <c r="G372" s="7"/>
      <c r="H372" s="7"/>
      <c r="I372" s="7"/>
      <c r="J372" s="7">
        <f>SUM(J367:J371)</f>
        <v>431.65999999999997</v>
      </c>
      <c r="K372" s="8"/>
    </row>
    <row r="373" spans="2:11" x14ac:dyDescent="0.3">
      <c r="B373" s="10" t="s">
        <v>427</v>
      </c>
      <c r="C373" s="11"/>
      <c r="D373" s="11"/>
      <c r="E373" s="11"/>
      <c r="F373" s="11"/>
      <c r="G373" s="11"/>
      <c r="H373" s="11"/>
      <c r="I373" s="11"/>
      <c r="J373" s="11"/>
      <c r="K373" s="12"/>
    </row>
    <row r="374" spans="2:11" ht="14.4" customHeight="1" x14ac:dyDescent="0.3">
      <c r="B374" s="3">
        <v>616</v>
      </c>
      <c r="C374" s="2" t="s">
        <v>69</v>
      </c>
      <c r="D374" s="2" t="s">
        <v>428</v>
      </c>
      <c r="E374" s="2" t="s">
        <v>7</v>
      </c>
      <c r="F374" s="2">
        <v>2022</v>
      </c>
      <c r="G374" s="2" t="s">
        <v>21</v>
      </c>
      <c r="H374" s="2" t="s">
        <v>417</v>
      </c>
      <c r="I374" s="2">
        <v>500</v>
      </c>
      <c r="J374" s="2">
        <v>90.33</v>
      </c>
      <c r="K374" s="9"/>
    </row>
    <row r="375" spans="2:11" x14ac:dyDescent="0.3">
      <c r="B375" s="3">
        <v>716</v>
      </c>
      <c r="C375" s="2" t="s">
        <v>429</v>
      </c>
      <c r="D375" s="2" t="s">
        <v>430</v>
      </c>
      <c r="E375" s="2" t="s">
        <v>7</v>
      </c>
      <c r="F375" s="2">
        <v>2023</v>
      </c>
      <c r="G375" s="2" t="s">
        <v>151</v>
      </c>
      <c r="H375" s="2" t="s">
        <v>431</v>
      </c>
      <c r="I375" s="2">
        <v>500</v>
      </c>
      <c r="J375" s="2">
        <v>87.33</v>
      </c>
      <c r="K375" s="9"/>
    </row>
    <row r="376" spans="2:11" x14ac:dyDescent="0.3">
      <c r="B376" s="3">
        <v>380</v>
      </c>
      <c r="C376" s="2" t="s">
        <v>432</v>
      </c>
      <c r="D376" s="2" t="s">
        <v>433</v>
      </c>
      <c r="E376" s="2" t="s">
        <v>7</v>
      </c>
      <c r="F376" s="2">
        <v>2022</v>
      </c>
      <c r="G376" s="2" t="s">
        <v>3</v>
      </c>
      <c r="H376" s="2" t="s">
        <v>434</v>
      </c>
      <c r="I376" s="2">
        <v>500</v>
      </c>
      <c r="J376" s="2">
        <v>87</v>
      </c>
      <c r="K376" s="9"/>
    </row>
    <row r="377" spans="2:11" x14ac:dyDescent="0.3">
      <c r="B377" s="3">
        <v>508</v>
      </c>
      <c r="C377" s="2" t="s">
        <v>72</v>
      </c>
      <c r="D377" s="2" t="s">
        <v>73</v>
      </c>
      <c r="E377" s="2" t="s">
        <v>7</v>
      </c>
      <c r="F377" s="2">
        <v>2022</v>
      </c>
      <c r="G377" s="2" t="s">
        <v>21</v>
      </c>
      <c r="H377" s="2" t="s">
        <v>435</v>
      </c>
      <c r="I377" s="2">
        <v>500</v>
      </c>
      <c r="J377" s="2">
        <v>85</v>
      </c>
      <c r="K377" s="9"/>
    </row>
    <row r="378" spans="2:11" x14ac:dyDescent="0.3">
      <c r="B378" s="3">
        <v>322</v>
      </c>
      <c r="C378" s="2" t="s">
        <v>110</v>
      </c>
      <c r="D378" s="2" t="s">
        <v>111</v>
      </c>
      <c r="E378" s="2" t="s">
        <v>12</v>
      </c>
      <c r="F378" s="2">
        <v>2023</v>
      </c>
      <c r="G378" s="2" t="s">
        <v>8</v>
      </c>
      <c r="H378" s="2" t="s">
        <v>436</v>
      </c>
      <c r="I378" s="2">
        <v>500</v>
      </c>
      <c r="J378" s="2">
        <v>82</v>
      </c>
      <c r="K378" s="5"/>
    </row>
    <row r="379" spans="2:11" ht="15" thickBot="1" x14ac:dyDescent="0.35">
      <c r="B379" s="6"/>
      <c r="C379" s="7"/>
      <c r="D379" s="7"/>
      <c r="E379" s="7"/>
      <c r="F379" s="7"/>
      <c r="G379" s="7"/>
      <c r="H379" s="7"/>
      <c r="I379" s="7"/>
      <c r="J379" s="7">
        <f>SUM(J374:J378)</f>
        <v>431.65999999999997</v>
      </c>
      <c r="K379" s="8"/>
    </row>
    <row r="380" spans="2:11" x14ac:dyDescent="0.3">
      <c r="B380" s="10" t="s">
        <v>497</v>
      </c>
      <c r="C380" s="11"/>
      <c r="D380" s="11"/>
      <c r="E380" s="11"/>
      <c r="F380" s="11"/>
      <c r="G380" s="11"/>
      <c r="H380" s="11"/>
      <c r="I380" s="11"/>
      <c r="J380" s="11"/>
      <c r="K380" s="12"/>
    </row>
    <row r="381" spans="2:11" ht="14.4" customHeight="1" x14ac:dyDescent="0.3">
      <c r="B381" s="3">
        <v>273</v>
      </c>
      <c r="C381" s="2" t="s">
        <v>41</v>
      </c>
      <c r="D381" s="2" t="s">
        <v>42</v>
      </c>
      <c r="E381" s="2" t="s">
        <v>12</v>
      </c>
      <c r="F381" s="2">
        <v>2022</v>
      </c>
      <c r="G381" s="2" t="s">
        <v>43</v>
      </c>
      <c r="H381" s="2" t="s">
        <v>498</v>
      </c>
      <c r="I381" s="2">
        <v>29000</v>
      </c>
      <c r="J381" s="2">
        <v>87.33</v>
      </c>
      <c r="K381" s="9"/>
    </row>
    <row r="382" spans="2:11" x14ac:dyDescent="0.3">
      <c r="B382" s="3">
        <v>109</v>
      </c>
      <c r="C382" s="2" t="s">
        <v>211</v>
      </c>
      <c r="D382" s="2" t="s">
        <v>212</v>
      </c>
      <c r="E382" s="2" t="s">
        <v>12</v>
      </c>
      <c r="F382" s="2">
        <v>2023</v>
      </c>
      <c r="G382" s="2" t="s">
        <v>8</v>
      </c>
      <c r="H382" s="2" t="s">
        <v>499</v>
      </c>
      <c r="I382" s="2">
        <v>8600</v>
      </c>
      <c r="J382" s="2">
        <v>87</v>
      </c>
      <c r="K382" s="9"/>
    </row>
    <row r="383" spans="2:11" x14ac:dyDescent="0.3">
      <c r="B383" s="3">
        <v>461</v>
      </c>
      <c r="C383" s="2" t="s">
        <v>59</v>
      </c>
      <c r="D383" s="2" t="s">
        <v>60</v>
      </c>
      <c r="E383" s="2" t="s">
        <v>61</v>
      </c>
      <c r="F383" s="2">
        <v>2022</v>
      </c>
      <c r="G383" s="2" t="s">
        <v>3</v>
      </c>
      <c r="H383" s="2" t="s">
        <v>409</v>
      </c>
      <c r="I383" s="2">
        <v>5864</v>
      </c>
      <c r="J383" s="2">
        <v>87</v>
      </c>
      <c r="K383" s="9"/>
    </row>
    <row r="384" spans="2:11" x14ac:dyDescent="0.3">
      <c r="B384" s="3">
        <v>373</v>
      </c>
      <c r="C384" s="2" t="s">
        <v>27</v>
      </c>
      <c r="D384" s="2" t="s">
        <v>57</v>
      </c>
      <c r="E384" s="2" t="s">
        <v>12</v>
      </c>
      <c r="F384" s="2">
        <v>2022</v>
      </c>
      <c r="G384" s="2" t="s">
        <v>43</v>
      </c>
      <c r="H384" s="2" t="s">
        <v>500</v>
      </c>
      <c r="I384" s="2">
        <v>7000</v>
      </c>
      <c r="J384" s="2">
        <v>85</v>
      </c>
      <c r="K384" s="9"/>
    </row>
    <row r="385" spans="2:11" x14ac:dyDescent="0.3">
      <c r="B385" s="3">
        <v>286</v>
      </c>
      <c r="C385" s="2" t="s">
        <v>41</v>
      </c>
      <c r="D385" s="2" t="s">
        <v>42</v>
      </c>
      <c r="E385" s="2" t="s">
        <v>12</v>
      </c>
      <c r="F385" s="2">
        <v>2022</v>
      </c>
      <c r="G385" s="2" t="s">
        <v>43</v>
      </c>
      <c r="H385" s="2" t="s">
        <v>501</v>
      </c>
      <c r="I385" s="2">
        <v>11000</v>
      </c>
      <c r="J385" s="2">
        <v>84.67</v>
      </c>
      <c r="K385" s="5"/>
    </row>
    <row r="386" spans="2:11" ht="15" thickBot="1" x14ac:dyDescent="0.35">
      <c r="B386" s="6"/>
      <c r="C386" s="7"/>
      <c r="D386" s="7"/>
      <c r="E386" s="7"/>
      <c r="F386" s="7"/>
      <c r="G386" s="7"/>
      <c r="H386" s="7"/>
      <c r="I386" s="7"/>
      <c r="J386" s="7">
        <f>SUM(J381:J385)</f>
        <v>431</v>
      </c>
      <c r="K386" s="8"/>
    </row>
    <row r="387" spans="2:11" x14ac:dyDescent="0.3">
      <c r="B387" s="10" t="s">
        <v>535</v>
      </c>
      <c r="C387" s="11"/>
      <c r="D387" s="11"/>
      <c r="E387" s="11"/>
      <c r="F387" s="11"/>
      <c r="G387" s="11"/>
      <c r="H387" s="11"/>
      <c r="I387" s="11"/>
      <c r="J387" s="11"/>
      <c r="K387" s="12"/>
    </row>
    <row r="388" spans="2:11" ht="14.4" customHeight="1" x14ac:dyDescent="0.3">
      <c r="B388" s="3">
        <v>619</v>
      </c>
      <c r="C388" s="2" t="s">
        <v>69</v>
      </c>
      <c r="D388" s="2" t="s">
        <v>536</v>
      </c>
      <c r="E388" s="2" t="s">
        <v>153</v>
      </c>
      <c r="F388" s="2">
        <v>2021</v>
      </c>
      <c r="G388" s="2" t="s">
        <v>21</v>
      </c>
      <c r="H388" s="2" t="s">
        <v>537</v>
      </c>
      <c r="I388" s="2">
        <v>500</v>
      </c>
      <c r="J388" s="2">
        <v>88</v>
      </c>
      <c r="K388" s="9"/>
    </row>
    <row r="389" spans="2:11" x14ac:dyDescent="0.3">
      <c r="B389" s="3">
        <v>324</v>
      </c>
      <c r="C389" s="2" t="s">
        <v>110</v>
      </c>
      <c r="D389" s="2" t="s">
        <v>111</v>
      </c>
      <c r="E389" s="2" t="s">
        <v>12</v>
      </c>
      <c r="F389" s="2">
        <v>2023</v>
      </c>
      <c r="G389" s="2" t="s">
        <v>8</v>
      </c>
      <c r="H389" s="2" t="s">
        <v>538</v>
      </c>
      <c r="I389" s="2">
        <v>4000</v>
      </c>
      <c r="J389" s="2">
        <v>87</v>
      </c>
      <c r="K389" s="9"/>
    </row>
    <row r="390" spans="2:11" x14ac:dyDescent="0.3">
      <c r="B390" s="3">
        <v>563</v>
      </c>
      <c r="C390" s="2" t="s">
        <v>279</v>
      </c>
      <c r="D390" s="2" t="s">
        <v>539</v>
      </c>
      <c r="E390" s="2" t="s">
        <v>12</v>
      </c>
      <c r="F390" s="2">
        <v>2022</v>
      </c>
      <c r="G390" s="2" t="s">
        <v>21</v>
      </c>
      <c r="H390" s="2" t="s">
        <v>540</v>
      </c>
      <c r="I390" s="2">
        <v>2000</v>
      </c>
      <c r="J390" s="2">
        <v>84.33</v>
      </c>
      <c r="K390" s="9"/>
    </row>
    <row r="391" spans="2:11" x14ac:dyDescent="0.3">
      <c r="B391" s="3">
        <v>22</v>
      </c>
      <c r="C391" s="2" t="s">
        <v>10</v>
      </c>
      <c r="D391" s="2" t="s">
        <v>35</v>
      </c>
      <c r="E391" s="2" t="s">
        <v>12</v>
      </c>
      <c r="F391" s="2">
        <v>2023</v>
      </c>
      <c r="G391" s="2" t="s">
        <v>8</v>
      </c>
      <c r="H391" s="2" t="s">
        <v>246</v>
      </c>
      <c r="I391" s="2">
        <v>3000</v>
      </c>
      <c r="J391" s="2">
        <v>81.33</v>
      </c>
      <c r="K391" s="9"/>
    </row>
    <row r="392" spans="2:11" x14ac:dyDescent="0.3">
      <c r="B392" s="3">
        <v>544</v>
      </c>
      <c r="C392" s="2" t="s">
        <v>72</v>
      </c>
      <c r="D392" s="2" t="s">
        <v>73</v>
      </c>
      <c r="E392" s="2" t="s">
        <v>7</v>
      </c>
      <c r="F392" s="2">
        <v>2022</v>
      </c>
      <c r="G392" s="2" t="s">
        <v>21</v>
      </c>
      <c r="H392" s="2" t="s">
        <v>555</v>
      </c>
      <c r="I392" s="2">
        <v>1000</v>
      </c>
      <c r="J392" s="2">
        <v>88</v>
      </c>
      <c r="K392" s="5"/>
    </row>
    <row r="393" spans="2:11" ht="15" thickBot="1" x14ac:dyDescent="0.35">
      <c r="B393" s="6"/>
      <c r="C393" s="7"/>
      <c r="D393" s="7"/>
      <c r="E393" s="7"/>
      <c r="F393" s="7"/>
      <c r="G393" s="7"/>
      <c r="H393" s="7"/>
      <c r="I393" s="7"/>
      <c r="J393" s="7">
        <f>SUM(J388:J392)</f>
        <v>428.65999999999997</v>
      </c>
      <c r="K393" s="8"/>
    </row>
    <row r="394" spans="2:11" x14ac:dyDescent="0.3">
      <c r="B394" s="10" t="s">
        <v>483</v>
      </c>
      <c r="C394" s="11"/>
      <c r="D394" s="11"/>
      <c r="E394" s="11"/>
      <c r="F394" s="11"/>
      <c r="G394" s="11"/>
      <c r="H394" s="11"/>
      <c r="I394" s="11"/>
      <c r="J394" s="11"/>
      <c r="K394" s="12"/>
    </row>
    <row r="395" spans="2:11" ht="14.4" customHeight="1" x14ac:dyDescent="0.3">
      <c r="B395" s="3">
        <v>291</v>
      </c>
      <c r="C395" s="2" t="s">
        <v>41</v>
      </c>
      <c r="D395" s="2" t="s">
        <v>42</v>
      </c>
      <c r="E395" s="2" t="s">
        <v>153</v>
      </c>
      <c r="F395" s="2">
        <v>2023</v>
      </c>
      <c r="G395" s="2" t="s">
        <v>52</v>
      </c>
      <c r="H395" s="2" t="s">
        <v>484</v>
      </c>
      <c r="I395" s="2">
        <v>4000</v>
      </c>
      <c r="J395" s="2">
        <v>89.33</v>
      </c>
      <c r="K395" s="9"/>
    </row>
    <row r="396" spans="2:11" x14ac:dyDescent="0.3">
      <c r="B396" s="3">
        <v>631</v>
      </c>
      <c r="C396" s="2" t="s">
        <v>69</v>
      </c>
      <c r="D396" s="2" t="s">
        <v>485</v>
      </c>
      <c r="E396" s="2" t="s">
        <v>414</v>
      </c>
      <c r="F396" s="2">
        <v>2021</v>
      </c>
      <c r="G396" s="2" t="s">
        <v>25</v>
      </c>
      <c r="H396" s="2" t="s">
        <v>486</v>
      </c>
      <c r="I396" s="2">
        <v>2000</v>
      </c>
      <c r="J396" s="2">
        <v>88.33</v>
      </c>
      <c r="K396" s="9"/>
    </row>
    <row r="397" spans="2:11" x14ac:dyDescent="0.3">
      <c r="B397" s="3">
        <v>219</v>
      </c>
      <c r="C397" s="2" t="s">
        <v>41</v>
      </c>
      <c r="D397" s="2" t="s">
        <v>42</v>
      </c>
      <c r="E397" s="2" t="s">
        <v>487</v>
      </c>
      <c r="F397" s="2">
        <v>2021</v>
      </c>
      <c r="G397" s="2" t="s">
        <v>8</v>
      </c>
      <c r="H397" s="2" t="s">
        <v>488</v>
      </c>
      <c r="I397" s="2">
        <v>5000</v>
      </c>
      <c r="J397" s="2">
        <v>84.33</v>
      </c>
      <c r="K397" s="9"/>
    </row>
    <row r="398" spans="2:11" x14ac:dyDescent="0.3">
      <c r="B398" s="3">
        <v>395</v>
      </c>
      <c r="C398" s="2" t="s">
        <v>31</v>
      </c>
      <c r="D398" s="2" t="s">
        <v>32</v>
      </c>
      <c r="E398" s="2" t="s">
        <v>7</v>
      </c>
      <c r="F398" s="2">
        <v>2021</v>
      </c>
      <c r="G398" s="2" t="s">
        <v>8</v>
      </c>
      <c r="H398" s="2" t="s">
        <v>489</v>
      </c>
      <c r="I398" s="2">
        <v>10000</v>
      </c>
      <c r="J398" s="2">
        <v>84</v>
      </c>
      <c r="K398" s="9"/>
    </row>
    <row r="399" spans="2:11" x14ac:dyDescent="0.3">
      <c r="B399" s="3">
        <v>661</v>
      </c>
      <c r="C399" s="2" t="s">
        <v>69</v>
      </c>
      <c r="D399" s="2" t="s">
        <v>490</v>
      </c>
      <c r="E399" s="2" t="s">
        <v>352</v>
      </c>
      <c r="F399" s="2">
        <v>2022</v>
      </c>
      <c r="G399" s="2" t="s">
        <v>353</v>
      </c>
      <c r="H399" s="2" t="s">
        <v>491</v>
      </c>
      <c r="I399" s="2">
        <v>300</v>
      </c>
      <c r="J399" s="2">
        <v>82.33</v>
      </c>
      <c r="K399" s="5"/>
    </row>
    <row r="400" spans="2:11" ht="15" thickBot="1" x14ac:dyDescent="0.35">
      <c r="B400" s="6"/>
      <c r="C400" s="7"/>
      <c r="D400" s="7"/>
      <c r="E400" s="7"/>
      <c r="F400" s="7"/>
      <c r="G400" s="7"/>
      <c r="H400" s="7"/>
      <c r="I400" s="7"/>
      <c r="J400" s="7">
        <f>SUM(J395:J399)</f>
        <v>428.32</v>
      </c>
      <c r="K400" s="8"/>
    </row>
    <row r="401" spans="2:11" x14ac:dyDescent="0.3">
      <c r="B401" s="10" t="s">
        <v>445</v>
      </c>
      <c r="C401" s="11"/>
      <c r="D401" s="11"/>
      <c r="E401" s="11"/>
      <c r="F401" s="11"/>
      <c r="G401" s="11"/>
      <c r="H401" s="11"/>
      <c r="I401" s="11"/>
      <c r="J401" s="11"/>
      <c r="K401" s="12"/>
    </row>
    <row r="402" spans="2:11" ht="14.4" customHeight="1" x14ac:dyDescent="0.3">
      <c r="B402" s="3">
        <v>279</v>
      </c>
      <c r="C402" s="2" t="s">
        <v>41</v>
      </c>
      <c r="D402" s="2" t="s">
        <v>42</v>
      </c>
      <c r="E402" s="2" t="s">
        <v>305</v>
      </c>
      <c r="F402" s="2">
        <v>2022</v>
      </c>
      <c r="G402" s="2" t="s">
        <v>25</v>
      </c>
      <c r="H402" s="2" t="s">
        <v>446</v>
      </c>
      <c r="I402" s="2">
        <v>960</v>
      </c>
      <c r="J402" s="2">
        <v>88.33</v>
      </c>
      <c r="K402" s="9"/>
    </row>
    <row r="403" spans="2:11" x14ac:dyDescent="0.3">
      <c r="B403" s="3">
        <v>447</v>
      </c>
      <c r="C403" s="2" t="s">
        <v>59</v>
      </c>
      <c r="D403" s="2" t="s">
        <v>60</v>
      </c>
      <c r="E403" s="2" t="s">
        <v>12</v>
      </c>
      <c r="F403" s="2">
        <v>2023</v>
      </c>
      <c r="G403" s="2" t="s">
        <v>43</v>
      </c>
      <c r="H403" s="2" t="s">
        <v>447</v>
      </c>
      <c r="I403" s="2">
        <v>8200</v>
      </c>
      <c r="J403" s="2">
        <v>87.67</v>
      </c>
      <c r="K403" s="9"/>
    </row>
    <row r="404" spans="2:11" x14ac:dyDescent="0.3">
      <c r="B404" s="3">
        <v>546</v>
      </c>
      <c r="C404" s="2" t="s">
        <v>279</v>
      </c>
      <c r="D404" s="2" t="s">
        <v>280</v>
      </c>
      <c r="E404" s="2" t="s">
        <v>12</v>
      </c>
      <c r="F404" s="2">
        <v>2021</v>
      </c>
      <c r="G404" s="2" t="s">
        <v>21</v>
      </c>
      <c r="H404" s="2" t="s">
        <v>448</v>
      </c>
      <c r="I404" s="2">
        <v>2070</v>
      </c>
      <c r="J404" s="2">
        <v>87</v>
      </c>
      <c r="K404" s="9"/>
    </row>
    <row r="405" spans="2:11" x14ac:dyDescent="0.3">
      <c r="B405" s="3">
        <v>577</v>
      </c>
      <c r="C405" s="2" t="s">
        <v>449</v>
      </c>
      <c r="D405" s="2" t="s">
        <v>450</v>
      </c>
      <c r="E405" s="2" t="s">
        <v>7</v>
      </c>
      <c r="F405" s="2">
        <v>2021</v>
      </c>
      <c r="G405" s="2" t="s">
        <v>21</v>
      </c>
      <c r="H405" s="2" t="s">
        <v>451</v>
      </c>
      <c r="I405" s="2">
        <v>2000</v>
      </c>
      <c r="J405" s="2">
        <v>84.33</v>
      </c>
      <c r="K405" s="9"/>
    </row>
    <row r="406" spans="2:11" x14ac:dyDescent="0.3">
      <c r="B406" s="3">
        <v>465</v>
      </c>
      <c r="C406" s="2" t="s">
        <v>59</v>
      </c>
      <c r="D406" s="2" t="s">
        <v>60</v>
      </c>
      <c r="E406" s="2" t="s">
        <v>104</v>
      </c>
      <c r="F406" s="2">
        <v>2023</v>
      </c>
      <c r="G406" s="2" t="s">
        <v>3</v>
      </c>
      <c r="H406" s="2" t="s">
        <v>452</v>
      </c>
      <c r="I406" s="2">
        <v>1090</v>
      </c>
      <c r="J406" s="2">
        <v>79.33</v>
      </c>
      <c r="K406" s="5"/>
    </row>
    <row r="407" spans="2:11" ht="15" thickBot="1" x14ac:dyDescent="0.35">
      <c r="B407" s="6"/>
      <c r="C407" s="7"/>
      <c r="D407" s="7"/>
      <c r="E407" s="7"/>
      <c r="F407" s="7"/>
      <c r="G407" s="7"/>
      <c r="H407" s="7"/>
      <c r="I407" s="7"/>
      <c r="J407" s="7">
        <f>SUM(J402:J406)</f>
        <v>426.65999999999997</v>
      </c>
      <c r="K407" s="8"/>
    </row>
    <row r="408" spans="2:11" x14ac:dyDescent="0.3">
      <c r="B408" s="10" t="s">
        <v>476</v>
      </c>
      <c r="C408" s="11"/>
      <c r="D408" s="11"/>
      <c r="E408" s="11"/>
      <c r="F408" s="11"/>
      <c r="G408" s="11"/>
      <c r="H408" s="11"/>
      <c r="I408" s="11"/>
      <c r="J408" s="11"/>
      <c r="K408" s="12"/>
    </row>
    <row r="409" spans="2:11" ht="14.4" customHeight="1" x14ac:dyDescent="0.3">
      <c r="B409" s="3">
        <v>193</v>
      </c>
      <c r="C409" s="2" t="s">
        <v>184</v>
      </c>
      <c r="D409" s="2" t="s">
        <v>185</v>
      </c>
      <c r="E409" s="2" t="s">
        <v>12</v>
      </c>
      <c r="F409" s="2">
        <v>2023</v>
      </c>
      <c r="G409" s="2" t="s">
        <v>8</v>
      </c>
      <c r="H409" s="2" t="s">
        <v>477</v>
      </c>
      <c r="I409" s="2">
        <v>1010</v>
      </c>
      <c r="J409" s="2">
        <v>86.67</v>
      </c>
      <c r="K409" s="9"/>
    </row>
    <row r="410" spans="2:11" x14ac:dyDescent="0.3">
      <c r="B410" s="3">
        <v>753</v>
      </c>
      <c r="C410" s="2" t="s">
        <v>432</v>
      </c>
      <c r="D410" s="2" t="s">
        <v>433</v>
      </c>
      <c r="E410" s="2" t="s">
        <v>7</v>
      </c>
      <c r="F410" s="2">
        <v>2023</v>
      </c>
      <c r="G410" s="2" t="s">
        <v>8</v>
      </c>
      <c r="H410" s="2" t="s">
        <v>478</v>
      </c>
      <c r="I410" s="2">
        <v>938</v>
      </c>
      <c r="J410" s="2">
        <v>86.67</v>
      </c>
      <c r="K410" s="9"/>
    </row>
    <row r="411" spans="2:11" x14ac:dyDescent="0.3">
      <c r="B411" s="3">
        <v>256</v>
      </c>
      <c r="C411" s="2" t="s">
        <v>41</v>
      </c>
      <c r="D411" s="2" t="s">
        <v>42</v>
      </c>
      <c r="E411" s="2" t="s">
        <v>153</v>
      </c>
      <c r="F411" s="2">
        <v>2023</v>
      </c>
      <c r="G411" s="2" t="s">
        <v>8</v>
      </c>
      <c r="H411" s="2" t="s">
        <v>479</v>
      </c>
      <c r="I411" s="2">
        <v>1000</v>
      </c>
      <c r="J411" s="2">
        <v>86.33</v>
      </c>
      <c r="K411" s="9"/>
    </row>
    <row r="412" spans="2:11" x14ac:dyDescent="0.3">
      <c r="B412" s="3">
        <v>321</v>
      </c>
      <c r="C412" s="2" t="s">
        <v>110</v>
      </c>
      <c r="D412" s="2" t="s">
        <v>111</v>
      </c>
      <c r="E412" s="2" t="s">
        <v>12</v>
      </c>
      <c r="F412" s="2">
        <v>2023</v>
      </c>
      <c r="G412" s="2" t="s">
        <v>8</v>
      </c>
      <c r="H412" s="2" t="s">
        <v>364</v>
      </c>
      <c r="I412" s="2">
        <v>1094</v>
      </c>
      <c r="J412" s="2">
        <v>86</v>
      </c>
      <c r="K412" s="9"/>
    </row>
    <row r="413" spans="2:11" x14ac:dyDescent="0.3">
      <c r="B413" s="3">
        <v>609</v>
      </c>
      <c r="C413" s="2" t="s">
        <v>480</v>
      </c>
      <c r="D413" s="2" t="s">
        <v>481</v>
      </c>
      <c r="E413" s="2" t="s">
        <v>12</v>
      </c>
      <c r="F413" s="2">
        <v>2022</v>
      </c>
      <c r="G413" s="2" t="s">
        <v>21</v>
      </c>
      <c r="H413" s="2" t="s">
        <v>482</v>
      </c>
      <c r="I413" s="2">
        <v>450</v>
      </c>
      <c r="J413" s="2">
        <v>80.67</v>
      </c>
      <c r="K413" s="5"/>
    </row>
    <row r="414" spans="2:11" ht="15" thickBot="1" x14ac:dyDescent="0.35">
      <c r="B414" s="6"/>
      <c r="C414" s="7"/>
      <c r="D414" s="7"/>
      <c r="E414" s="7"/>
      <c r="F414" s="7"/>
      <c r="G414" s="7"/>
      <c r="H414" s="7"/>
      <c r="I414" s="7"/>
      <c r="J414" s="7">
        <f>SUM(J409:J413)</f>
        <v>426.34000000000003</v>
      </c>
      <c r="K414" s="8"/>
    </row>
    <row r="415" spans="2:11" x14ac:dyDescent="0.3">
      <c r="B415" s="10" t="s">
        <v>514</v>
      </c>
      <c r="C415" s="11"/>
      <c r="D415" s="11"/>
      <c r="E415" s="11"/>
      <c r="F415" s="11"/>
      <c r="G415" s="11"/>
      <c r="H415" s="11"/>
      <c r="I415" s="11"/>
      <c r="J415" s="11"/>
      <c r="K415" s="12"/>
    </row>
    <row r="416" spans="2:11" ht="14.4" customHeight="1" x14ac:dyDescent="0.3">
      <c r="B416" s="3">
        <v>25</v>
      </c>
      <c r="C416" s="2" t="s">
        <v>10</v>
      </c>
      <c r="D416" s="2" t="s">
        <v>515</v>
      </c>
      <c r="E416" s="2" t="s">
        <v>12</v>
      </c>
      <c r="F416" s="2">
        <v>2022</v>
      </c>
      <c r="G416" s="2" t="s">
        <v>8</v>
      </c>
      <c r="H416" s="2" t="s">
        <v>516</v>
      </c>
      <c r="I416" s="2">
        <v>1500</v>
      </c>
      <c r="J416" s="2">
        <v>87.67</v>
      </c>
      <c r="K416" s="9"/>
    </row>
    <row r="417" spans="2:11" x14ac:dyDescent="0.3">
      <c r="B417" s="3">
        <v>187</v>
      </c>
      <c r="C417" s="2" t="s">
        <v>184</v>
      </c>
      <c r="D417" s="2" t="s">
        <v>185</v>
      </c>
      <c r="E417" s="2" t="s">
        <v>7</v>
      </c>
      <c r="F417" s="2">
        <v>2021</v>
      </c>
      <c r="G417" s="2" t="s">
        <v>8</v>
      </c>
      <c r="H417" s="2" t="s">
        <v>517</v>
      </c>
      <c r="I417" s="2">
        <v>1100</v>
      </c>
      <c r="J417" s="2">
        <v>86</v>
      </c>
      <c r="K417" s="9"/>
    </row>
    <row r="418" spans="2:11" x14ac:dyDescent="0.3">
      <c r="B418" s="3">
        <v>392</v>
      </c>
      <c r="C418" s="2" t="s">
        <v>31</v>
      </c>
      <c r="D418" s="2" t="s">
        <v>518</v>
      </c>
      <c r="E418" s="2" t="s">
        <v>12</v>
      </c>
      <c r="F418" s="2">
        <v>2021</v>
      </c>
      <c r="G418" s="2" t="s">
        <v>8</v>
      </c>
      <c r="H418" s="2" t="s">
        <v>519</v>
      </c>
      <c r="I418" s="2">
        <v>2400</v>
      </c>
      <c r="J418" s="2">
        <v>85.33</v>
      </c>
      <c r="K418" s="9"/>
    </row>
    <row r="419" spans="2:11" x14ac:dyDescent="0.3">
      <c r="B419" s="3">
        <v>3</v>
      </c>
      <c r="C419" s="2" t="s">
        <v>10</v>
      </c>
      <c r="D419" s="2" t="s">
        <v>520</v>
      </c>
      <c r="E419" s="2" t="s">
        <v>12</v>
      </c>
      <c r="F419" s="2">
        <v>2023</v>
      </c>
      <c r="G419" s="2" t="s">
        <v>8</v>
      </c>
      <c r="H419" s="2" t="s">
        <v>521</v>
      </c>
      <c r="I419" s="2">
        <v>1275</v>
      </c>
      <c r="J419" s="2">
        <v>83.33</v>
      </c>
      <c r="K419" s="9"/>
    </row>
    <row r="420" spans="2:11" x14ac:dyDescent="0.3">
      <c r="B420" s="3">
        <v>657</v>
      </c>
      <c r="C420" s="2" t="s">
        <v>69</v>
      </c>
      <c r="D420" s="2" t="s">
        <v>522</v>
      </c>
      <c r="E420" s="2" t="s">
        <v>153</v>
      </c>
      <c r="F420" s="2">
        <v>2022</v>
      </c>
      <c r="G420" s="2" t="s">
        <v>43</v>
      </c>
      <c r="H420" s="2" t="s">
        <v>523</v>
      </c>
      <c r="I420" s="2">
        <v>500</v>
      </c>
      <c r="J420" s="2">
        <v>83</v>
      </c>
      <c r="K420" s="5"/>
    </row>
    <row r="421" spans="2:11" ht="15" thickBot="1" x14ac:dyDescent="0.35">
      <c r="B421" s="6"/>
      <c r="C421" s="7"/>
      <c r="D421" s="7"/>
      <c r="E421" s="7"/>
      <c r="F421" s="7"/>
      <c r="G421" s="7"/>
      <c r="H421" s="7"/>
      <c r="I421" s="7"/>
      <c r="J421" s="7">
        <f>SUM(J416:J420)</f>
        <v>425.33</v>
      </c>
      <c r="K421" s="8"/>
    </row>
    <row r="422" spans="2:11" x14ac:dyDescent="0.3">
      <c r="B422" s="10" t="s">
        <v>492</v>
      </c>
      <c r="C422" s="11"/>
      <c r="D422" s="11"/>
      <c r="E422" s="11"/>
      <c r="F422" s="11"/>
      <c r="G422" s="11"/>
      <c r="H422" s="11"/>
      <c r="I422" s="11"/>
      <c r="J422" s="11"/>
      <c r="K422" s="12"/>
    </row>
    <row r="423" spans="2:11" ht="14.4" customHeight="1" x14ac:dyDescent="0.3">
      <c r="B423" s="3">
        <v>328</v>
      </c>
      <c r="C423" s="2" t="s">
        <v>110</v>
      </c>
      <c r="D423" s="2" t="s">
        <v>111</v>
      </c>
      <c r="E423" s="2" t="s">
        <v>153</v>
      </c>
      <c r="F423" s="2">
        <v>2023</v>
      </c>
      <c r="G423" s="2" t="s">
        <v>52</v>
      </c>
      <c r="H423" s="2" t="s">
        <v>493</v>
      </c>
      <c r="I423" s="2">
        <v>320</v>
      </c>
      <c r="J423" s="2">
        <v>87.33</v>
      </c>
      <c r="K423" s="9"/>
    </row>
    <row r="424" spans="2:11" x14ac:dyDescent="0.3">
      <c r="B424" s="3">
        <v>421</v>
      </c>
      <c r="C424" s="2" t="s">
        <v>31</v>
      </c>
      <c r="D424" s="2" t="s">
        <v>32</v>
      </c>
      <c r="E424" s="2" t="s">
        <v>153</v>
      </c>
      <c r="F424" s="2">
        <v>2023</v>
      </c>
      <c r="G424" s="2" t="s">
        <v>52</v>
      </c>
      <c r="H424" s="2" t="s">
        <v>494</v>
      </c>
      <c r="I424" s="2">
        <v>320</v>
      </c>
      <c r="J424" s="2">
        <v>86.33</v>
      </c>
      <c r="K424" s="9"/>
    </row>
    <row r="425" spans="2:11" x14ac:dyDescent="0.3">
      <c r="B425" s="3">
        <v>260</v>
      </c>
      <c r="C425" s="2" t="s">
        <v>41</v>
      </c>
      <c r="D425" s="2" t="s">
        <v>42</v>
      </c>
      <c r="E425" s="2" t="s">
        <v>153</v>
      </c>
      <c r="F425" s="2">
        <v>2023</v>
      </c>
      <c r="G425" s="2" t="s">
        <v>8</v>
      </c>
      <c r="H425" s="2" t="s">
        <v>495</v>
      </c>
      <c r="I425" s="2">
        <v>700</v>
      </c>
      <c r="J425" s="2">
        <v>85.33</v>
      </c>
      <c r="K425" s="9"/>
    </row>
    <row r="426" spans="2:11" x14ac:dyDescent="0.3">
      <c r="B426" s="3">
        <v>459</v>
      </c>
      <c r="C426" s="2" t="s">
        <v>59</v>
      </c>
      <c r="D426" s="2" t="s">
        <v>60</v>
      </c>
      <c r="E426" s="2" t="s">
        <v>153</v>
      </c>
      <c r="F426" s="2">
        <v>2023</v>
      </c>
      <c r="G426" s="2" t="s">
        <v>3</v>
      </c>
      <c r="H426" s="2" t="s">
        <v>310</v>
      </c>
      <c r="I426" s="2">
        <v>300</v>
      </c>
      <c r="J426" s="2">
        <v>84</v>
      </c>
      <c r="K426" s="9"/>
    </row>
    <row r="427" spans="2:11" x14ac:dyDescent="0.3">
      <c r="B427" s="3">
        <v>183</v>
      </c>
      <c r="C427" s="2" t="s">
        <v>5</v>
      </c>
      <c r="D427" s="2" t="s">
        <v>23</v>
      </c>
      <c r="E427" s="2" t="s">
        <v>153</v>
      </c>
      <c r="F427" s="2">
        <v>2023</v>
      </c>
      <c r="G427" s="2" t="s">
        <v>52</v>
      </c>
      <c r="H427" s="2" t="s">
        <v>496</v>
      </c>
      <c r="I427" s="2">
        <v>120</v>
      </c>
      <c r="J427" s="2">
        <v>82.3</v>
      </c>
      <c r="K427" s="5"/>
    </row>
    <row r="428" spans="2:11" ht="15" thickBot="1" x14ac:dyDescent="0.35">
      <c r="B428" s="6"/>
      <c r="C428" s="7"/>
      <c r="D428" s="7"/>
      <c r="E428" s="7"/>
      <c r="F428" s="7"/>
      <c r="G428" s="7"/>
      <c r="H428" s="7"/>
      <c r="I428" s="7"/>
      <c r="J428" s="7">
        <f>SUM(J423:J427)</f>
        <v>425.29</v>
      </c>
      <c r="K428" s="8"/>
    </row>
    <row r="429" spans="2:11" x14ac:dyDescent="0.3">
      <c r="B429" s="10" t="s">
        <v>502</v>
      </c>
      <c r="C429" s="11"/>
      <c r="D429" s="11"/>
      <c r="E429" s="11"/>
      <c r="F429" s="11"/>
      <c r="G429" s="11"/>
      <c r="H429" s="11"/>
      <c r="I429" s="11"/>
      <c r="J429" s="11"/>
      <c r="K429" s="12"/>
    </row>
    <row r="430" spans="2:11" ht="14.4" customHeight="1" x14ac:dyDescent="0.3">
      <c r="B430" s="3">
        <v>74</v>
      </c>
      <c r="C430" s="2" t="s">
        <v>0</v>
      </c>
      <c r="D430" s="2" t="s">
        <v>503</v>
      </c>
      <c r="E430" s="2" t="s">
        <v>24</v>
      </c>
      <c r="F430" s="2">
        <v>2019</v>
      </c>
      <c r="G430" s="2" t="s">
        <v>25</v>
      </c>
      <c r="H430" s="2" t="s">
        <v>504</v>
      </c>
      <c r="I430" s="2">
        <v>666</v>
      </c>
      <c r="J430" s="2">
        <v>87</v>
      </c>
      <c r="K430" s="9"/>
    </row>
    <row r="431" spans="2:11" x14ac:dyDescent="0.3">
      <c r="B431" s="3">
        <v>558</v>
      </c>
      <c r="C431" s="2" t="s">
        <v>279</v>
      </c>
      <c r="D431" s="2" t="s">
        <v>505</v>
      </c>
      <c r="E431" s="2" t="s">
        <v>153</v>
      </c>
      <c r="F431" s="2">
        <v>2016</v>
      </c>
      <c r="G431" s="2" t="s">
        <v>21</v>
      </c>
      <c r="H431" s="2" t="s">
        <v>506</v>
      </c>
      <c r="I431" s="2">
        <v>666</v>
      </c>
      <c r="J431" s="2">
        <v>85</v>
      </c>
      <c r="K431" s="9"/>
    </row>
    <row r="432" spans="2:11" x14ac:dyDescent="0.3">
      <c r="B432" s="3">
        <v>402</v>
      </c>
      <c r="C432" s="2" t="s">
        <v>31</v>
      </c>
      <c r="D432" s="2" t="s">
        <v>507</v>
      </c>
      <c r="E432" s="2" t="s">
        <v>153</v>
      </c>
      <c r="F432" s="2">
        <v>2021</v>
      </c>
      <c r="G432" s="2" t="s">
        <v>8</v>
      </c>
      <c r="H432" s="2" t="s">
        <v>508</v>
      </c>
      <c r="I432" s="2">
        <v>666</v>
      </c>
      <c r="J432" s="2">
        <v>84.33</v>
      </c>
      <c r="K432" s="9"/>
    </row>
    <row r="433" spans="2:11" x14ac:dyDescent="0.3">
      <c r="B433" s="3">
        <v>65</v>
      </c>
      <c r="C433" s="2" t="s">
        <v>0</v>
      </c>
      <c r="D433" s="2" t="s">
        <v>509</v>
      </c>
      <c r="E433" s="2" t="s">
        <v>153</v>
      </c>
      <c r="F433" s="2">
        <v>2021</v>
      </c>
      <c r="G433" s="2" t="s">
        <v>8</v>
      </c>
      <c r="H433" s="2" t="s">
        <v>510</v>
      </c>
      <c r="I433" s="2">
        <v>666</v>
      </c>
      <c r="J433" s="2">
        <v>83.33</v>
      </c>
      <c r="K433" s="9"/>
    </row>
    <row r="434" spans="2:11" x14ac:dyDescent="0.3">
      <c r="B434" s="3">
        <v>573</v>
      </c>
      <c r="C434" s="2" t="s">
        <v>511</v>
      </c>
      <c r="D434" s="2" t="s">
        <v>512</v>
      </c>
      <c r="E434" s="2" t="s">
        <v>153</v>
      </c>
      <c r="F434" s="2">
        <v>2016</v>
      </c>
      <c r="G434" s="2" t="s">
        <v>21</v>
      </c>
      <c r="H434" s="2" t="s">
        <v>513</v>
      </c>
      <c r="I434" s="2">
        <v>1000</v>
      </c>
      <c r="J434" s="2">
        <v>81.33</v>
      </c>
      <c r="K434" s="5"/>
    </row>
    <row r="435" spans="2:11" ht="15" thickBot="1" x14ac:dyDescent="0.35">
      <c r="B435" s="6"/>
      <c r="C435" s="7"/>
      <c r="D435" s="7"/>
      <c r="E435" s="7"/>
      <c r="F435" s="7"/>
      <c r="G435" s="7"/>
      <c r="H435" s="7"/>
      <c r="I435" s="7"/>
      <c r="J435" s="7">
        <f>SUM(J430:J434)</f>
        <v>420.98999999999995</v>
      </c>
      <c r="K435" s="8"/>
    </row>
    <row r="436" spans="2:11" x14ac:dyDescent="0.3">
      <c r="B436" s="10" t="s">
        <v>527</v>
      </c>
      <c r="C436" s="11"/>
      <c r="D436" s="11"/>
      <c r="E436" s="11"/>
      <c r="F436" s="11"/>
      <c r="G436" s="11"/>
      <c r="H436" s="11"/>
      <c r="I436" s="11"/>
      <c r="J436" s="11"/>
      <c r="K436" s="12"/>
    </row>
    <row r="437" spans="2:11" ht="14.4" customHeight="1" x14ac:dyDescent="0.3">
      <c r="B437" s="3">
        <v>334</v>
      </c>
      <c r="C437" s="2" t="s">
        <v>110</v>
      </c>
      <c r="D437" s="2" t="s">
        <v>111</v>
      </c>
      <c r="E437" s="2" t="s">
        <v>61</v>
      </c>
      <c r="F437" s="2">
        <v>2021</v>
      </c>
      <c r="G437" s="2" t="s">
        <v>3</v>
      </c>
      <c r="H437" s="2" t="s">
        <v>528</v>
      </c>
      <c r="I437" s="2">
        <v>700</v>
      </c>
      <c r="J437" s="2">
        <v>88</v>
      </c>
      <c r="K437" s="9"/>
    </row>
    <row r="438" spans="2:11" x14ac:dyDescent="0.3">
      <c r="B438" s="3">
        <v>481</v>
      </c>
      <c r="C438" s="2" t="s">
        <v>66</v>
      </c>
      <c r="D438" s="2" t="s">
        <v>67</v>
      </c>
      <c r="E438" s="2" t="s">
        <v>12</v>
      </c>
      <c r="F438" s="2">
        <v>2019</v>
      </c>
      <c r="G438" s="2" t="s">
        <v>21</v>
      </c>
      <c r="H438" s="2" t="s">
        <v>529</v>
      </c>
      <c r="I438" s="2">
        <v>700</v>
      </c>
      <c r="J438" s="2">
        <v>86</v>
      </c>
      <c r="K438" s="9"/>
    </row>
    <row r="439" spans="2:11" x14ac:dyDescent="0.3">
      <c r="B439" s="3">
        <v>331</v>
      </c>
      <c r="C439" s="2" t="s">
        <v>110</v>
      </c>
      <c r="D439" s="2" t="s">
        <v>530</v>
      </c>
      <c r="E439" s="2" t="s">
        <v>153</v>
      </c>
      <c r="F439" s="2">
        <v>2023</v>
      </c>
      <c r="G439" s="2" t="s">
        <v>52</v>
      </c>
      <c r="H439" s="2" t="s">
        <v>531</v>
      </c>
      <c r="I439" s="2">
        <v>600</v>
      </c>
      <c r="J439" s="2">
        <v>84.67</v>
      </c>
      <c r="K439" s="9"/>
    </row>
    <row r="440" spans="2:11" x14ac:dyDescent="0.3">
      <c r="B440" s="3">
        <v>718</v>
      </c>
      <c r="C440" s="2" t="s">
        <v>19</v>
      </c>
      <c r="D440" s="2" t="s">
        <v>532</v>
      </c>
      <c r="E440" s="2" t="s">
        <v>153</v>
      </c>
      <c r="F440" s="2">
        <v>2023</v>
      </c>
      <c r="G440" s="2" t="s">
        <v>151</v>
      </c>
      <c r="H440" s="2" t="s">
        <v>533</v>
      </c>
      <c r="I440" s="2">
        <v>500</v>
      </c>
      <c r="J440" s="2">
        <v>80</v>
      </c>
      <c r="K440" s="9"/>
    </row>
    <row r="441" spans="2:11" x14ac:dyDescent="0.3">
      <c r="B441" s="3">
        <v>472</v>
      </c>
      <c r="C441" s="2" t="s">
        <v>292</v>
      </c>
      <c r="D441" s="2" t="s">
        <v>293</v>
      </c>
      <c r="E441" s="2" t="s">
        <v>153</v>
      </c>
      <c r="F441" s="2">
        <v>2019</v>
      </c>
      <c r="G441" s="2" t="s">
        <v>21</v>
      </c>
      <c r="H441" s="2" t="s">
        <v>534</v>
      </c>
      <c r="I441" s="2">
        <v>1000</v>
      </c>
      <c r="J441" s="2">
        <v>78.33</v>
      </c>
      <c r="K441" s="5"/>
    </row>
    <row r="442" spans="2:11" ht="15" thickBot="1" x14ac:dyDescent="0.35">
      <c r="B442" s="6"/>
      <c r="C442" s="7"/>
      <c r="D442" s="7"/>
      <c r="E442" s="7"/>
      <c r="F442" s="7"/>
      <c r="G442" s="7"/>
      <c r="H442" s="7"/>
      <c r="I442" s="7"/>
      <c r="J442" s="7">
        <f>SUM(J437:J441)</f>
        <v>417</v>
      </c>
      <c r="K442" s="8"/>
    </row>
    <row r="444" spans="2:11" ht="14.4" customHeight="1" x14ac:dyDescent="0.3"/>
    <row r="451" ht="14.4" customHeight="1" x14ac:dyDescent="0.3"/>
    <row r="458" ht="14.4" customHeight="1" x14ac:dyDescent="0.3"/>
    <row r="465" ht="14.4" customHeight="1" x14ac:dyDescent="0.3"/>
    <row r="472" ht="14.4" customHeight="1" x14ac:dyDescent="0.3"/>
    <row r="479" ht="14.4" customHeight="1" x14ac:dyDescent="0.3"/>
    <row r="486" ht="14.4" customHeight="1" x14ac:dyDescent="0.3"/>
    <row r="493" ht="14.4" customHeight="1" x14ac:dyDescent="0.3"/>
    <row r="500" ht="14.4" customHeight="1" x14ac:dyDescent="0.3"/>
    <row r="507" ht="14.4" customHeight="1" x14ac:dyDescent="0.3"/>
    <row r="514" ht="14.4" customHeight="1" x14ac:dyDescent="0.3"/>
    <row r="521" ht="14.4" customHeight="1" x14ac:dyDescent="0.3"/>
    <row r="528" ht="14.4" customHeight="1" x14ac:dyDescent="0.3"/>
    <row r="535" ht="14.4" customHeight="1" x14ac:dyDescent="0.3"/>
    <row r="542" ht="14.4" customHeight="1" x14ac:dyDescent="0.3"/>
    <row r="549" ht="14.4" customHeight="1" x14ac:dyDescent="0.3"/>
    <row r="556" ht="14.4" customHeight="1" x14ac:dyDescent="0.3"/>
    <row r="563" ht="13.8" customHeight="1" x14ac:dyDescent="0.3"/>
    <row r="570" ht="14.4" customHeight="1" x14ac:dyDescent="0.3"/>
    <row r="577" ht="14.4" customHeight="1" x14ac:dyDescent="0.3"/>
    <row r="584" ht="14.4" customHeight="1" x14ac:dyDescent="0.3"/>
    <row r="591" ht="14.4" customHeight="1" x14ac:dyDescent="0.3"/>
    <row r="598" ht="14.4" customHeight="1" x14ac:dyDescent="0.3"/>
  </sheetData>
  <mergeCells count="75">
    <mergeCell ref="A1:A7"/>
    <mergeCell ref="A36:A42"/>
    <mergeCell ref="A50:A56"/>
    <mergeCell ref="A57:A63"/>
    <mergeCell ref="A15:A21"/>
    <mergeCell ref="A155:A161"/>
    <mergeCell ref="B387:K387"/>
    <mergeCell ref="B57:K57"/>
    <mergeCell ref="A8:A14"/>
    <mergeCell ref="A22:A28"/>
    <mergeCell ref="A29:A35"/>
    <mergeCell ref="B415:K415"/>
    <mergeCell ref="B106:K106"/>
    <mergeCell ref="B436:K436"/>
    <mergeCell ref="B422:K422"/>
    <mergeCell ref="B380:K380"/>
    <mergeCell ref="B429:K429"/>
    <mergeCell ref="A43:A49"/>
    <mergeCell ref="B359:K359"/>
    <mergeCell ref="B408:K408"/>
    <mergeCell ref="B394:K394"/>
    <mergeCell ref="B401:K401"/>
    <mergeCell ref="B247:K247"/>
    <mergeCell ref="B289:K289"/>
    <mergeCell ref="B317:K317"/>
    <mergeCell ref="B373:K373"/>
    <mergeCell ref="B310:K310"/>
    <mergeCell ref="B345:K345"/>
    <mergeCell ref="B352:K352"/>
    <mergeCell ref="B366:K366"/>
    <mergeCell ref="B134:K134"/>
    <mergeCell ref="B92:K92"/>
    <mergeCell ref="B324:K324"/>
    <mergeCell ref="B64:K64"/>
    <mergeCell ref="B190:K190"/>
    <mergeCell ref="B204:K204"/>
    <mergeCell ref="B240:K240"/>
    <mergeCell ref="B162:K162"/>
    <mergeCell ref="B261:K261"/>
    <mergeCell ref="B113:K113"/>
    <mergeCell ref="B254:K254"/>
    <mergeCell ref="B275:K275"/>
    <mergeCell ref="B176:K176"/>
    <mergeCell ref="B296:K296"/>
    <mergeCell ref="B233:K233"/>
    <mergeCell ref="B148:K148"/>
    <mergeCell ref="B218:K218"/>
    <mergeCell ref="B219:K219"/>
    <mergeCell ref="B211:K211"/>
    <mergeCell ref="B155:K155"/>
    <mergeCell ref="B338:K338"/>
    <mergeCell ref="B331:K331"/>
    <mergeCell ref="B282:K282"/>
    <mergeCell ref="B268:K268"/>
    <mergeCell ref="B141:K141"/>
    <mergeCell ref="B71:K71"/>
    <mergeCell ref="B77:I77"/>
    <mergeCell ref="B169:K169"/>
    <mergeCell ref="B303:K303"/>
    <mergeCell ref="B197:K197"/>
    <mergeCell ref="B127:K127"/>
    <mergeCell ref="B85:K85"/>
    <mergeCell ref="B99:K99"/>
    <mergeCell ref="B36:K36"/>
    <mergeCell ref="B183:K183"/>
    <mergeCell ref="B120:K120"/>
    <mergeCell ref="B43:K43"/>
    <mergeCell ref="B226:K226"/>
    <mergeCell ref="B29:K29"/>
    <mergeCell ref="B78:K78"/>
    <mergeCell ref="B50:K50"/>
    <mergeCell ref="B8:K8"/>
    <mergeCell ref="B15:K15"/>
    <mergeCell ref="B22:K22"/>
    <mergeCell ref="B1:K1"/>
  </mergeCells>
  <pageMargins left="0.7" right="0.7" top="0.78740157499999996" bottom="0.78740157499999996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C48C-B7F2-485A-8BDF-71A25E290B19}">
  <dimension ref="B3:J90"/>
  <sheetViews>
    <sheetView workbookViewId="0">
      <selection activeCell="O14" sqref="O14"/>
    </sheetView>
  </sheetViews>
  <sheetFormatPr defaultRowHeight="14.4" x14ac:dyDescent="0.3"/>
  <cols>
    <col min="4" max="4" width="15.44140625" bestFit="1" customWidth="1"/>
    <col min="5" max="5" width="11.33203125" customWidth="1"/>
  </cols>
  <sheetData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ht="14.4" customHeight="1" x14ac:dyDescent="0.3">
      <c r="B4" s="22" t="s">
        <v>556</v>
      </c>
      <c r="C4" s="22"/>
      <c r="D4" s="22"/>
      <c r="E4" s="22"/>
      <c r="F4" s="22"/>
      <c r="G4" s="22"/>
      <c r="H4" s="22"/>
      <c r="I4" s="22"/>
      <c r="J4" s="22"/>
    </row>
    <row r="5" spans="2:10" x14ac:dyDescent="0.3">
      <c r="B5" s="19"/>
      <c r="C5" s="19"/>
      <c r="D5" s="19"/>
      <c r="E5" s="19"/>
      <c r="F5" s="19"/>
      <c r="G5" s="19"/>
      <c r="H5" s="19"/>
      <c r="I5" s="19"/>
      <c r="J5" s="19"/>
    </row>
    <row r="6" spans="2:10" ht="18" x14ac:dyDescent="0.3">
      <c r="B6" s="2">
        <v>316</v>
      </c>
      <c r="C6" s="2" t="s">
        <v>557</v>
      </c>
      <c r="D6" s="2" t="s">
        <v>558</v>
      </c>
      <c r="E6" s="2" t="s">
        <v>559</v>
      </c>
      <c r="F6" s="2">
        <v>1999</v>
      </c>
      <c r="G6" s="2" t="s">
        <v>560</v>
      </c>
      <c r="H6" s="2" t="s">
        <v>561</v>
      </c>
      <c r="I6" s="2">
        <v>2500</v>
      </c>
      <c r="J6" s="2">
        <v>95.33</v>
      </c>
    </row>
    <row r="7" spans="2:10" ht="18" x14ac:dyDescent="0.3">
      <c r="B7" s="2">
        <v>315</v>
      </c>
      <c r="C7" s="2" t="s">
        <v>557</v>
      </c>
      <c r="D7" s="2" t="s">
        <v>562</v>
      </c>
      <c r="E7" s="2" t="s">
        <v>559</v>
      </c>
      <c r="F7" s="2">
        <v>2005</v>
      </c>
      <c r="G7" s="2" t="s">
        <v>560</v>
      </c>
      <c r="H7" s="2" t="s">
        <v>563</v>
      </c>
      <c r="I7" s="2">
        <v>8000</v>
      </c>
      <c r="J7" s="2">
        <v>91.67</v>
      </c>
    </row>
    <row r="8" spans="2:10" x14ac:dyDescent="0.3">
      <c r="B8" s="2">
        <v>317</v>
      </c>
      <c r="C8" s="2" t="s">
        <v>557</v>
      </c>
      <c r="D8" s="2" t="s">
        <v>564</v>
      </c>
      <c r="E8" s="2" t="s">
        <v>565</v>
      </c>
      <c r="F8" s="2">
        <v>2021</v>
      </c>
      <c r="G8" s="2" t="s">
        <v>560</v>
      </c>
      <c r="H8" s="2" t="s">
        <v>566</v>
      </c>
      <c r="I8" s="2">
        <v>1550</v>
      </c>
      <c r="J8" s="2">
        <v>87</v>
      </c>
    </row>
    <row r="9" spans="2:10" x14ac:dyDescent="0.3">
      <c r="B9" s="2">
        <v>761</v>
      </c>
      <c r="C9" s="2" t="s">
        <v>557</v>
      </c>
      <c r="D9" s="2" t="s">
        <v>567</v>
      </c>
      <c r="E9" s="2" t="s">
        <v>568</v>
      </c>
      <c r="F9" s="2">
        <v>2022</v>
      </c>
      <c r="G9" s="2" t="s">
        <v>560</v>
      </c>
      <c r="H9" s="2" t="s">
        <v>569</v>
      </c>
      <c r="I9" s="2">
        <v>4900</v>
      </c>
      <c r="J9" s="2">
        <v>85.67</v>
      </c>
    </row>
    <row r="10" spans="2:10" ht="18" x14ac:dyDescent="0.3">
      <c r="B10" s="2">
        <v>752</v>
      </c>
      <c r="C10" s="2" t="s">
        <v>557</v>
      </c>
      <c r="D10" s="2" t="s">
        <v>570</v>
      </c>
      <c r="E10" s="2" t="s">
        <v>568</v>
      </c>
      <c r="F10" s="2">
        <v>2022</v>
      </c>
      <c r="G10" s="2" t="s">
        <v>560</v>
      </c>
      <c r="H10" s="2" t="s">
        <v>571</v>
      </c>
      <c r="I10" s="2">
        <v>8000</v>
      </c>
      <c r="J10" s="2">
        <v>83</v>
      </c>
    </row>
    <row r="11" spans="2:10" x14ac:dyDescent="0.3">
      <c r="J11">
        <f>SUM(J6:J10)</f>
        <v>442.67</v>
      </c>
    </row>
    <row r="12" spans="2:10" x14ac:dyDescent="0.3">
      <c r="B12" s="1"/>
      <c r="C12" s="1"/>
      <c r="D12" s="1"/>
      <c r="E12" s="1"/>
      <c r="F12" s="1"/>
      <c r="G12" s="1"/>
      <c r="H12" s="1"/>
      <c r="I12" s="1"/>
      <c r="J12" s="1"/>
    </row>
    <row r="13" spans="2:10" ht="14.4" customHeight="1" x14ac:dyDescent="0.3">
      <c r="B13" s="22" t="s">
        <v>572</v>
      </c>
      <c r="C13" s="22"/>
      <c r="D13" s="22"/>
      <c r="E13" s="22"/>
      <c r="F13" s="22"/>
      <c r="G13" s="22"/>
      <c r="H13" s="22"/>
      <c r="I13" s="22"/>
      <c r="J13" s="22"/>
    </row>
    <row r="14" spans="2:10" x14ac:dyDescent="0.3">
      <c r="B14" s="19"/>
      <c r="C14" s="19"/>
      <c r="D14" s="19"/>
      <c r="E14" s="19"/>
      <c r="F14" s="19"/>
      <c r="G14" s="19"/>
      <c r="H14" s="19"/>
      <c r="I14" s="19"/>
      <c r="J14" s="19"/>
    </row>
    <row r="15" spans="2:10" ht="18" x14ac:dyDescent="0.3">
      <c r="B15" s="2">
        <v>671</v>
      </c>
      <c r="C15" s="2" t="s">
        <v>573</v>
      </c>
      <c r="D15" s="2" t="s">
        <v>574</v>
      </c>
      <c r="E15" s="2" t="s">
        <v>575</v>
      </c>
      <c r="F15" s="2">
        <v>2019</v>
      </c>
      <c r="G15" s="2" t="s">
        <v>576</v>
      </c>
      <c r="H15" s="2" t="s">
        <v>577</v>
      </c>
      <c r="I15" s="2">
        <v>1500</v>
      </c>
      <c r="J15" s="2">
        <v>92</v>
      </c>
    </row>
    <row r="16" spans="2:10" x14ac:dyDescent="0.3">
      <c r="B16" s="2">
        <v>668</v>
      </c>
      <c r="C16" s="2" t="s">
        <v>573</v>
      </c>
      <c r="D16" s="2" t="s">
        <v>578</v>
      </c>
      <c r="E16" s="2" t="s">
        <v>579</v>
      </c>
      <c r="F16" s="2">
        <v>2019</v>
      </c>
      <c r="G16" s="2" t="s">
        <v>576</v>
      </c>
      <c r="H16" s="2" t="s">
        <v>580</v>
      </c>
      <c r="I16" s="2">
        <v>1500</v>
      </c>
      <c r="J16" s="2">
        <v>91</v>
      </c>
    </row>
    <row r="17" spans="2:10" x14ac:dyDescent="0.3">
      <c r="B17" s="2">
        <v>498</v>
      </c>
      <c r="C17" s="2" t="s">
        <v>66</v>
      </c>
      <c r="D17" s="2" t="s">
        <v>67</v>
      </c>
      <c r="E17" s="2" t="s">
        <v>579</v>
      </c>
      <c r="F17" s="2">
        <v>2017</v>
      </c>
      <c r="G17" s="2" t="s">
        <v>576</v>
      </c>
      <c r="H17" s="2" t="s">
        <v>581</v>
      </c>
      <c r="I17" s="2">
        <v>1500</v>
      </c>
      <c r="J17" s="2">
        <v>90</v>
      </c>
    </row>
    <row r="18" spans="2:10" x14ac:dyDescent="0.3">
      <c r="B18" s="2">
        <v>640</v>
      </c>
      <c r="C18" s="2" t="s">
        <v>69</v>
      </c>
      <c r="D18" s="2" t="s">
        <v>582</v>
      </c>
      <c r="E18" s="2" t="s">
        <v>579</v>
      </c>
      <c r="F18" s="2">
        <v>2019</v>
      </c>
      <c r="G18" s="2" t="s">
        <v>576</v>
      </c>
      <c r="H18" s="2" t="s">
        <v>583</v>
      </c>
      <c r="I18" s="2">
        <v>3000</v>
      </c>
      <c r="J18" s="2">
        <v>90</v>
      </c>
    </row>
    <row r="19" spans="2:10" ht="18" x14ac:dyDescent="0.3">
      <c r="B19" s="2">
        <v>62</v>
      </c>
      <c r="C19" s="2" t="s">
        <v>5</v>
      </c>
      <c r="D19" s="2" t="s">
        <v>584</v>
      </c>
      <c r="E19" s="2"/>
      <c r="F19" s="2">
        <v>2022</v>
      </c>
      <c r="G19" s="2" t="s">
        <v>560</v>
      </c>
      <c r="H19" s="2" t="s">
        <v>585</v>
      </c>
      <c r="I19" s="2">
        <v>0</v>
      </c>
      <c r="J19" s="2">
        <v>80</v>
      </c>
    </row>
    <row r="20" spans="2:10" x14ac:dyDescent="0.3">
      <c r="J20">
        <f>SUM(J15:J19)</f>
        <v>443</v>
      </c>
    </row>
    <row r="22" spans="2:10" x14ac:dyDescent="0.3">
      <c r="B22" s="1"/>
      <c r="C22" s="1"/>
      <c r="D22" s="1"/>
      <c r="E22" s="1"/>
      <c r="F22" s="1"/>
      <c r="G22" s="1"/>
      <c r="H22" s="1"/>
      <c r="I22" s="1"/>
      <c r="J22" s="1"/>
    </row>
    <row r="23" spans="2:10" ht="14.4" customHeight="1" x14ac:dyDescent="0.3">
      <c r="B23" s="22" t="s">
        <v>586</v>
      </c>
      <c r="C23" s="22"/>
      <c r="D23" s="22"/>
      <c r="E23" s="22"/>
      <c r="F23" s="22"/>
      <c r="G23" s="22"/>
      <c r="H23" s="22"/>
      <c r="I23" s="22"/>
      <c r="J23" s="22"/>
    </row>
    <row r="24" spans="2:10" x14ac:dyDescent="0.3">
      <c r="B24" s="19"/>
      <c r="C24" s="19"/>
      <c r="D24" s="19"/>
      <c r="E24" s="19"/>
      <c r="F24" s="19"/>
      <c r="G24" s="19"/>
      <c r="H24" s="19"/>
      <c r="I24" s="19"/>
      <c r="J24" s="19"/>
    </row>
    <row r="25" spans="2:10" x14ac:dyDescent="0.3">
      <c r="B25" s="2">
        <v>504</v>
      </c>
      <c r="C25" s="2" t="s">
        <v>587</v>
      </c>
      <c r="D25" s="2" t="s">
        <v>588</v>
      </c>
      <c r="E25" s="2" t="s">
        <v>589</v>
      </c>
      <c r="F25" s="2">
        <v>2022</v>
      </c>
      <c r="G25" s="2" t="s">
        <v>576</v>
      </c>
      <c r="H25" s="2" t="s">
        <v>590</v>
      </c>
      <c r="I25" s="2">
        <v>2200</v>
      </c>
      <c r="J25" s="2">
        <v>91</v>
      </c>
    </row>
    <row r="26" spans="2:10" ht="18" x14ac:dyDescent="0.3">
      <c r="B26" s="2">
        <v>758</v>
      </c>
      <c r="C26" s="2" t="s">
        <v>94</v>
      </c>
      <c r="D26" s="2" t="s">
        <v>591</v>
      </c>
      <c r="E26" s="2" t="s">
        <v>592</v>
      </c>
      <c r="F26" s="2">
        <v>2023</v>
      </c>
      <c r="G26" s="2" t="s">
        <v>560</v>
      </c>
      <c r="H26" s="2" t="s">
        <v>593</v>
      </c>
      <c r="I26" s="2">
        <v>5000</v>
      </c>
      <c r="J26" s="2">
        <v>87</v>
      </c>
    </row>
    <row r="27" spans="2:10" ht="18" x14ac:dyDescent="0.3">
      <c r="B27" s="2">
        <v>705</v>
      </c>
      <c r="C27" s="2" t="s">
        <v>19</v>
      </c>
      <c r="D27" s="2" t="s">
        <v>594</v>
      </c>
      <c r="E27" s="2" t="s">
        <v>592</v>
      </c>
      <c r="F27" s="2">
        <v>2023</v>
      </c>
      <c r="G27" s="2" t="s">
        <v>595</v>
      </c>
      <c r="H27" s="2" t="s">
        <v>596</v>
      </c>
      <c r="I27" s="2">
        <v>3300</v>
      </c>
      <c r="J27" s="2">
        <v>86.67</v>
      </c>
    </row>
    <row r="28" spans="2:10" ht="18" x14ac:dyDescent="0.3">
      <c r="B28" s="2">
        <v>12</v>
      </c>
      <c r="C28" s="2" t="s">
        <v>10</v>
      </c>
      <c r="D28" s="2" t="s">
        <v>597</v>
      </c>
      <c r="E28" s="2" t="s">
        <v>592</v>
      </c>
      <c r="F28" s="2">
        <v>2022</v>
      </c>
      <c r="G28" s="2" t="s">
        <v>560</v>
      </c>
      <c r="H28" s="2" t="s">
        <v>598</v>
      </c>
      <c r="I28" s="2">
        <v>6000</v>
      </c>
      <c r="J28" s="2">
        <v>85</v>
      </c>
    </row>
    <row r="29" spans="2:10" ht="18" x14ac:dyDescent="0.3">
      <c r="B29" s="2">
        <v>87</v>
      </c>
      <c r="C29" s="2" t="s">
        <v>0</v>
      </c>
      <c r="D29" s="2" t="s">
        <v>599</v>
      </c>
      <c r="E29" s="2" t="s">
        <v>592</v>
      </c>
      <c r="F29" s="2">
        <v>2022</v>
      </c>
      <c r="G29" s="2" t="s">
        <v>560</v>
      </c>
      <c r="H29" s="2" t="s">
        <v>600</v>
      </c>
      <c r="I29" s="2">
        <v>1700</v>
      </c>
      <c r="J29" s="2">
        <v>83.33</v>
      </c>
    </row>
    <row r="30" spans="2:10" x14ac:dyDescent="0.3">
      <c r="J30">
        <f>SUM(J25:J29)</f>
        <v>433</v>
      </c>
    </row>
    <row r="32" spans="2:10" x14ac:dyDescent="0.3">
      <c r="B32" s="1"/>
      <c r="C32" s="1"/>
      <c r="D32" s="1"/>
      <c r="E32" s="1"/>
      <c r="F32" s="1"/>
      <c r="G32" s="1"/>
      <c r="H32" s="1"/>
      <c r="I32" s="1"/>
      <c r="J32" s="1"/>
    </row>
    <row r="33" spans="2:10" ht="14.4" customHeight="1" x14ac:dyDescent="0.3">
      <c r="B33" s="22" t="s">
        <v>601</v>
      </c>
      <c r="C33" s="22"/>
      <c r="D33" s="22"/>
      <c r="E33" s="22"/>
      <c r="F33" s="22"/>
      <c r="G33" s="22"/>
      <c r="H33" s="22"/>
      <c r="I33" s="22"/>
      <c r="J33" s="22"/>
    </row>
    <row r="34" spans="2:10" x14ac:dyDescent="0.3">
      <c r="B34" s="19"/>
      <c r="C34" s="19"/>
      <c r="D34" s="19"/>
      <c r="E34" s="19"/>
      <c r="F34" s="19"/>
      <c r="G34" s="19"/>
      <c r="H34" s="19"/>
      <c r="I34" s="19"/>
      <c r="J34" s="19"/>
    </row>
    <row r="35" spans="2:10" ht="27" x14ac:dyDescent="0.3">
      <c r="B35" s="2">
        <v>710</v>
      </c>
      <c r="C35" s="2" t="s">
        <v>19</v>
      </c>
      <c r="D35" s="2" t="s">
        <v>602</v>
      </c>
      <c r="E35" s="2" t="s">
        <v>603</v>
      </c>
      <c r="F35" s="2">
        <v>2023</v>
      </c>
      <c r="G35" s="2" t="s">
        <v>595</v>
      </c>
      <c r="H35" s="2" t="s">
        <v>604</v>
      </c>
      <c r="I35" s="2">
        <v>10000</v>
      </c>
      <c r="J35" s="2">
        <v>88</v>
      </c>
    </row>
    <row r="36" spans="2:10" ht="18" x14ac:dyDescent="0.3">
      <c r="B36" s="2">
        <v>505</v>
      </c>
      <c r="C36" s="2" t="s">
        <v>587</v>
      </c>
      <c r="D36" s="2" t="s">
        <v>605</v>
      </c>
      <c r="E36" s="2" t="s">
        <v>568</v>
      </c>
      <c r="F36" s="2">
        <v>2022</v>
      </c>
      <c r="G36" s="2" t="s">
        <v>576</v>
      </c>
      <c r="H36" s="2" t="s">
        <v>606</v>
      </c>
      <c r="I36" s="2">
        <v>9400</v>
      </c>
      <c r="J36" s="2">
        <v>88</v>
      </c>
    </row>
    <row r="37" spans="2:10" ht="18" x14ac:dyDescent="0.3">
      <c r="B37" s="2">
        <v>368</v>
      </c>
      <c r="C37" s="2" t="s">
        <v>27</v>
      </c>
      <c r="D37" s="2" t="s">
        <v>607</v>
      </c>
      <c r="E37" s="2" t="s">
        <v>608</v>
      </c>
      <c r="F37" s="2">
        <v>2023</v>
      </c>
      <c r="G37" s="2" t="s">
        <v>560</v>
      </c>
      <c r="H37" s="2" t="s">
        <v>609</v>
      </c>
      <c r="I37" s="2">
        <v>2300</v>
      </c>
      <c r="J37" s="2">
        <v>87.67</v>
      </c>
    </row>
    <row r="38" spans="2:10" ht="27" x14ac:dyDescent="0.3">
      <c r="B38" s="2">
        <v>96</v>
      </c>
      <c r="C38" s="2" t="s">
        <v>573</v>
      </c>
      <c r="D38" s="2" t="s">
        <v>610</v>
      </c>
      <c r="E38" s="2" t="s">
        <v>611</v>
      </c>
      <c r="F38" s="2">
        <v>2023</v>
      </c>
      <c r="G38" s="2" t="s">
        <v>560</v>
      </c>
      <c r="H38" s="2" t="s">
        <v>612</v>
      </c>
      <c r="I38" s="2">
        <v>7000</v>
      </c>
      <c r="J38" s="2">
        <v>87</v>
      </c>
    </row>
    <row r="39" spans="2:10" ht="18" x14ac:dyDescent="0.3">
      <c r="B39" s="2">
        <v>759</v>
      </c>
      <c r="C39" s="2" t="s">
        <v>613</v>
      </c>
      <c r="D39" s="2" t="s">
        <v>614</v>
      </c>
      <c r="E39" s="2" t="s">
        <v>603</v>
      </c>
      <c r="F39" s="2">
        <v>2023</v>
      </c>
      <c r="G39" s="2" t="s">
        <v>560</v>
      </c>
      <c r="H39" s="2" t="s">
        <v>615</v>
      </c>
      <c r="I39" s="2">
        <v>6400</v>
      </c>
      <c r="J39" s="2">
        <v>87</v>
      </c>
    </row>
    <row r="40" spans="2:10" x14ac:dyDescent="0.3">
      <c r="J40">
        <f>SUM(J35:J39)</f>
        <v>437.67</v>
      </c>
    </row>
    <row r="42" spans="2:10" x14ac:dyDescent="0.3">
      <c r="B42" s="1"/>
      <c r="C42" s="1"/>
      <c r="D42" s="1"/>
      <c r="E42" s="1"/>
      <c r="F42" s="1"/>
      <c r="G42" s="1"/>
      <c r="H42" s="1"/>
      <c r="I42" s="1"/>
      <c r="J42" s="1"/>
    </row>
    <row r="43" spans="2:10" ht="14.4" customHeight="1" x14ac:dyDescent="0.3">
      <c r="B43" s="22" t="s">
        <v>616</v>
      </c>
      <c r="C43" s="22"/>
      <c r="D43" s="22"/>
      <c r="E43" s="22"/>
      <c r="F43" s="22"/>
      <c r="G43" s="22"/>
      <c r="H43" s="22"/>
      <c r="I43" s="22"/>
      <c r="J43" s="22"/>
    </row>
    <row r="44" spans="2:10" x14ac:dyDescent="0.3">
      <c r="B44" s="19"/>
      <c r="C44" s="19"/>
      <c r="D44" s="19"/>
      <c r="E44" s="19"/>
      <c r="F44" s="19"/>
      <c r="G44" s="19"/>
      <c r="H44" s="19"/>
      <c r="I44" s="19"/>
      <c r="J44" s="19"/>
    </row>
    <row r="45" spans="2:10" ht="18" x14ac:dyDescent="0.3">
      <c r="B45" s="2">
        <v>669</v>
      </c>
      <c r="C45" s="2" t="s">
        <v>69</v>
      </c>
      <c r="D45" s="2" t="s">
        <v>617</v>
      </c>
      <c r="E45" s="2" t="s">
        <v>618</v>
      </c>
      <c r="F45" s="2">
        <v>2006</v>
      </c>
      <c r="G45" s="2" t="s">
        <v>560</v>
      </c>
      <c r="H45" s="2" t="s">
        <v>619</v>
      </c>
      <c r="I45" s="2">
        <v>2000</v>
      </c>
      <c r="J45" s="2">
        <v>92.33</v>
      </c>
    </row>
    <row r="46" spans="2:10" ht="18" x14ac:dyDescent="0.3">
      <c r="B46" s="2">
        <v>667</v>
      </c>
      <c r="C46" s="2" t="s">
        <v>69</v>
      </c>
      <c r="D46" s="2" t="s">
        <v>620</v>
      </c>
      <c r="E46" s="2" t="s">
        <v>618</v>
      </c>
      <c r="F46" s="2">
        <v>2006</v>
      </c>
      <c r="G46" s="2" t="s">
        <v>560</v>
      </c>
      <c r="H46" s="2" t="s">
        <v>621</v>
      </c>
      <c r="I46" s="2">
        <v>2000</v>
      </c>
      <c r="J46" s="2">
        <v>87.67</v>
      </c>
    </row>
    <row r="47" spans="2:10" x14ac:dyDescent="0.3">
      <c r="B47" s="2">
        <v>665</v>
      </c>
      <c r="C47" s="2" t="s">
        <v>69</v>
      </c>
      <c r="D47" s="2" t="s">
        <v>622</v>
      </c>
      <c r="E47" s="2" t="s">
        <v>623</v>
      </c>
      <c r="F47" s="2">
        <v>2019</v>
      </c>
      <c r="G47" s="2" t="s">
        <v>560</v>
      </c>
      <c r="H47" s="2" t="s">
        <v>624</v>
      </c>
      <c r="I47" s="2">
        <v>4000</v>
      </c>
      <c r="J47" s="2">
        <v>87.33</v>
      </c>
    </row>
    <row r="48" spans="2:10" ht="18" x14ac:dyDescent="0.3">
      <c r="B48" s="2">
        <v>666</v>
      </c>
      <c r="C48" s="2" t="s">
        <v>69</v>
      </c>
      <c r="D48" s="2" t="s">
        <v>625</v>
      </c>
      <c r="E48" s="2" t="s">
        <v>618</v>
      </c>
      <c r="F48" s="2">
        <v>2006</v>
      </c>
      <c r="G48" s="2" t="s">
        <v>560</v>
      </c>
      <c r="H48" s="2" t="s">
        <v>626</v>
      </c>
      <c r="I48" s="2">
        <v>4000</v>
      </c>
      <c r="J48" s="2">
        <v>83</v>
      </c>
    </row>
    <row r="49" spans="2:10" x14ac:dyDescent="0.3">
      <c r="B49" s="2">
        <v>636</v>
      </c>
      <c r="C49" s="2" t="s">
        <v>69</v>
      </c>
      <c r="D49" s="2" t="s">
        <v>627</v>
      </c>
      <c r="E49" s="2" t="s">
        <v>623</v>
      </c>
      <c r="F49" s="2">
        <v>2016</v>
      </c>
      <c r="G49" s="2" t="s">
        <v>560</v>
      </c>
      <c r="H49" s="2" t="s">
        <v>628</v>
      </c>
      <c r="I49" s="2">
        <v>15000</v>
      </c>
      <c r="J49" s="2">
        <v>81.67</v>
      </c>
    </row>
    <row r="50" spans="2:10" x14ac:dyDescent="0.3">
      <c r="J50">
        <f>SUM(J45:J49)</f>
        <v>432</v>
      </c>
    </row>
    <row r="52" spans="2:10" x14ac:dyDescent="0.3">
      <c r="B52" s="1"/>
      <c r="C52" s="1"/>
      <c r="D52" s="1"/>
      <c r="E52" s="1"/>
      <c r="F52" s="1"/>
      <c r="G52" s="1"/>
      <c r="H52" s="1"/>
      <c r="I52" s="1"/>
      <c r="J52" s="1"/>
    </row>
    <row r="53" spans="2:10" ht="14.4" customHeight="1" x14ac:dyDescent="0.3">
      <c r="B53" s="22" t="s">
        <v>629</v>
      </c>
      <c r="C53" s="22"/>
      <c r="D53" s="22"/>
      <c r="E53" s="22"/>
      <c r="F53" s="22"/>
      <c r="G53" s="22"/>
      <c r="H53" s="22"/>
      <c r="I53" s="22"/>
      <c r="J53" s="22"/>
    </row>
    <row r="54" spans="2:10" x14ac:dyDescent="0.3">
      <c r="B54" s="19"/>
      <c r="C54" s="19"/>
      <c r="D54" s="19"/>
      <c r="E54" s="19"/>
      <c r="F54" s="19"/>
      <c r="G54" s="19"/>
      <c r="H54" s="19"/>
      <c r="I54" s="19"/>
      <c r="J54" s="19"/>
    </row>
    <row r="55" spans="2:10" ht="18" x14ac:dyDescent="0.3">
      <c r="B55" s="2">
        <v>503</v>
      </c>
      <c r="C55" s="2" t="s">
        <v>587</v>
      </c>
      <c r="D55" s="2" t="s">
        <v>630</v>
      </c>
      <c r="E55" s="2" t="s">
        <v>631</v>
      </c>
      <c r="F55" s="2">
        <v>2021</v>
      </c>
      <c r="G55" s="2" t="s">
        <v>576</v>
      </c>
      <c r="H55" s="2" t="s">
        <v>632</v>
      </c>
      <c r="I55" s="2">
        <v>960</v>
      </c>
      <c r="J55" s="2">
        <v>88.33</v>
      </c>
    </row>
    <row r="56" spans="2:10" x14ac:dyDescent="0.3">
      <c r="B56" s="2">
        <v>384</v>
      </c>
      <c r="C56" s="2" t="s">
        <v>633</v>
      </c>
      <c r="D56" s="2" t="s">
        <v>634</v>
      </c>
      <c r="E56" s="2" t="s">
        <v>635</v>
      </c>
      <c r="F56" s="2">
        <v>2023</v>
      </c>
      <c r="G56" s="2" t="s">
        <v>560</v>
      </c>
      <c r="H56" s="2" t="s">
        <v>636</v>
      </c>
      <c r="I56" s="2">
        <v>1720</v>
      </c>
      <c r="J56" s="2">
        <v>86.67</v>
      </c>
    </row>
    <row r="57" spans="2:10" ht="27" x14ac:dyDescent="0.3">
      <c r="B57" s="2">
        <v>635</v>
      </c>
      <c r="C57" s="2" t="s">
        <v>69</v>
      </c>
      <c r="D57" s="2" t="s">
        <v>637</v>
      </c>
      <c r="E57" s="2" t="s">
        <v>638</v>
      </c>
      <c r="F57" s="2">
        <v>2022</v>
      </c>
      <c r="G57" s="2" t="s">
        <v>576</v>
      </c>
      <c r="H57" s="2" t="s">
        <v>639</v>
      </c>
      <c r="I57" s="2">
        <v>860</v>
      </c>
      <c r="J57" s="2">
        <v>85.67</v>
      </c>
    </row>
    <row r="58" spans="2:10" ht="18" x14ac:dyDescent="0.3">
      <c r="B58" s="2">
        <v>311</v>
      </c>
      <c r="C58" s="2" t="s">
        <v>613</v>
      </c>
      <c r="D58" s="2" t="s">
        <v>640</v>
      </c>
      <c r="E58" s="2" t="s">
        <v>641</v>
      </c>
      <c r="F58" s="2">
        <v>2023</v>
      </c>
      <c r="G58" s="2" t="s">
        <v>560</v>
      </c>
      <c r="H58" s="2" t="s">
        <v>642</v>
      </c>
      <c r="I58" s="2">
        <v>850</v>
      </c>
      <c r="J58" s="2">
        <v>85.33</v>
      </c>
    </row>
    <row r="59" spans="2:10" ht="27" x14ac:dyDescent="0.3">
      <c r="B59" s="2">
        <v>565</v>
      </c>
      <c r="C59" s="2" t="s">
        <v>279</v>
      </c>
      <c r="D59" s="2" t="s">
        <v>643</v>
      </c>
      <c r="E59" s="2" t="s">
        <v>638</v>
      </c>
      <c r="F59" s="2">
        <v>2022</v>
      </c>
      <c r="G59" s="2" t="s">
        <v>576</v>
      </c>
      <c r="H59" s="2" t="s">
        <v>644</v>
      </c>
      <c r="I59" s="2">
        <v>3150</v>
      </c>
      <c r="J59" s="2">
        <v>83.67</v>
      </c>
    </row>
    <row r="60" spans="2:10" x14ac:dyDescent="0.3">
      <c r="J60">
        <f>SUM(J55:J59)</f>
        <v>429.67</v>
      </c>
    </row>
    <row r="62" spans="2:10" x14ac:dyDescent="0.3">
      <c r="B62" s="1"/>
      <c r="C62" s="1"/>
      <c r="D62" s="1"/>
      <c r="E62" s="1"/>
      <c r="F62" s="1"/>
      <c r="G62" s="1"/>
      <c r="H62" s="1"/>
      <c r="I62" s="1"/>
      <c r="J62" s="1"/>
    </row>
    <row r="63" spans="2:10" ht="14.4" customHeight="1" x14ac:dyDescent="0.3">
      <c r="B63" s="22" t="s">
        <v>645</v>
      </c>
      <c r="C63" s="22"/>
      <c r="D63" s="22"/>
      <c r="E63" s="22"/>
      <c r="F63" s="22"/>
      <c r="G63" s="22"/>
      <c r="H63" s="22"/>
      <c r="I63" s="22"/>
      <c r="J63" s="22"/>
    </row>
    <row r="64" spans="2:10" x14ac:dyDescent="0.3">
      <c r="B64" s="19"/>
      <c r="C64" s="19"/>
      <c r="D64" s="19"/>
      <c r="E64" s="19"/>
      <c r="F64" s="19"/>
      <c r="G64" s="19"/>
      <c r="H64" s="19"/>
      <c r="I64" s="19"/>
      <c r="J64" s="19"/>
    </row>
    <row r="65" spans="2:10" ht="27" x14ac:dyDescent="0.3">
      <c r="B65" s="2">
        <v>303</v>
      </c>
      <c r="C65" s="2" t="s">
        <v>41</v>
      </c>
      <c r="D65" s="2" t="s">
        <v>646</v>
      </c>
      <c r="E65" s="2" t="s">
        <v>647</v>
      </c>
      <c r="F65" s="2">
        <v>2021</v>
      </c>
      <c r="G65" s="2" t="s">
        <v>560</v>
      </c>
      <c r="H65" s="2" t="s">
        <v>648</v>
      </c>
      <c r="I65" s="2">
        <v>3500</v>
      </c>
      <c r="J65" s="2">
        <v>91.67</v>
      </c>
    </row>
    <row r="66" spans="2:10" ht="27" x14ac:dyDescent="0.3">
      <c r="B66" s="2">
        <v>538</v>
      </c>
      <c r="C66" s="2" t="s">
        <v>72</v>
      </c>
      <c r="D66" s="2" t="s">
        <v>649</v>
      </c>
      <c r="E66" s="2" t="s">
        <v>647</v>
      </c>
      <c r="F66" s="2">
        <v>2021</v>
      </c>
      <c r="G66" s="2" t="s">
        <v>576</v>
      </c>
      <c r="H66" s="2" t="s">
        <v>650</v>
      </c>
      <c r="I66" s="2">
        <v>2800</v>
      </c>
      <c r="J66" s="2">
        <v>90</v>
      </c>
    </row>
    <row r="67" spans="2:10" ht="27" x14ac:dyDescent="0.3">
      <c r="B67" s="2">
        <v>633</v>
      </c>
      <c r="C67" s="2" t="s">
        <v>69</v>
      </c>
      <c r="D67" s="2" t="s">
        <v>651</v>
      </c>
      <c r="E67" s="2" t="s">
        <v>647</v>
      </c>
      <c r="F67" s="2">
        <v>2019</v>
      </c>
      <c r="G67" s="2" t="s">
        <v>576</v>
      </c>
      <c r="H67" s="2" t="s">
        <v>652</v>
      </c>
      <c r="I67" s="2">
        <v>1300</v>
      </c>
      <c r="J67" s="2">
        <v>90</v>
      </c>
    </row>
    <row r="68" spans="2:10" ht="27" x14ac:dyDescent="0.3">
      <c r="B68" s="2">
        <v>212</v>
      </c>
      <c r="C68" s="2" t="s">
        <v>41</v>
      </c>
      <c r="D68" s="2" t="s">
        <v>42</v>
      </c>
      <c r="E68" s="2" t="s">
        <v>647</v>
      </c>
      <c r="F68" s="2">
        <v>2023</v>
      </c>
      <c r="G68" s="2" t="s">
        <v>560</v>
      </c>
      <c r="H68" s="2" t="s">
        <v>653</v>
      </c>
      <c r="I68" s="2">
        <v>4500</v>
      </c>
      <c r="J68" s="2">
        <v>87</v>
      </c>
    </row>
    <row r="69" spans="2:10" ht="36" customHeight="1" x14ac:dyDescent="0.3">
      <c r="B69" s="2">
        <v>539</v>
      </c>
      <c r="C69" s="2" t="s">
        <v>72</v>
      </c>
      <c r="D69" s="2" t="s">
        <v>73</v>
      </c>
      <c r="E69" s="2" t="s">
        <v>647</v>
      </c>
      <c r="F69" s="2">
        <v>2018</v>
      </c>
      <c r="G69" s="2" t="s">
        <v>576</v>
      </c>
      <c r="H69" s="2" t="s">
        <v>654</v>
      </c>
      <c r="I69" s="2">
        <v>3500</v>
      </c>
      <c r="J69" s="2">
        <v>90</v>
      </c>
    </row>
    <row r="70" spans="2:10" x14ac:dyDescent="0.3">
      <c r="J70">
        <f>SUM(J65:J69)</f>
        <v>448.67</v>
      </c>
    </row>
    <row r="72" spans="2:10" x14ac:dyDescent="0.3">
      <c r="B72" s="1"/>
      <c r="C72" s="1"/>
      <c r="D72" s="1"/>
      <c r="E72" s="1"/>
      <c r="F72" s="1"/>
      <c r="G72" s="1"/>
      <c r="H72" s="1"/>
      <c r="I72" s="1"/>
      <c r="J72" s="1"/>
    </row>
    <row r="73" spans="2:10" ht="14.4" customHeight="1" x14ac:dyDescent="0.3">
      <c r="B73" s="22" t="s">
        <v>655</v>
      </c>
      <c r="C73" s="22"/>
      <c r="D73" s="22"/>
      <c r="E73" s="22"/>
      <c r="F73" s="22"/>
      <c r="G73" s="22"/>
      <c r="H73" s="22"/>
      <c r="I73" s="22"/>
      <c r="J73" s="22"/>
    </row>
    <row r="74" spans="2:10" x14ac:dyDescent="0.3">
      <c r="B74" s="19"/>
      <c r="C74" s="19"/>
      <c r="D74" s="19"/>
      <c r="E74" s="19"/>
      <c r="F74" s="19"/>
      <c r="G74" s="19"/>
      <c r="H74" s="19"/>
      <c r="I74" s="19"/>
      <c r="J74" s="19"/>
    </row>
    <row r="75" spans="2:10" ht="18" x14ac:dyDescent="0.3">
      <c r="B75" s="2">
        <v>493</v>
      </c>
      <c r="C75" s="2" t="s">
        <v>66</v>
      </c>
      <c r="D75" s="2" t="s">
        <v>67</v>
      </c>
      <c r="E75" s="2" t="s">
        <v>656</v>
      </c>
      <c r="F75" s="2">
        <v>2020</v>
      </c>
      <c r="G75" s="2" t="s">
        <v>576</v>
      </c>
      <c r="H75" s="2" t="s">
        <v>657</v>
      </c>
      <c r="I75" s="2">
        <v>1600</v>
      </c>
      <c r="J75" s="2">
        <v>89</v>
      </c>
    </row>
    <row r="76" spans="2:10" ht="18" x14ac:dyDescent="0.3">
      <c r="B76" s="2">
        <v>502</v>
      </c>
      <c r="C76" s="2" t="s">
        <v>587</v>
      </c>
      <c r="D76" s="2" t="s">
        <v>630</v>
      </c>
      <c r="E76" s="2" t="s">
        <v>656</v>
      </c>
      <c r="F76" s="2">
        <v>2020</v>
      </c>
      <c r="G76" s="2" t="s">
        <v>576</v>
      </c>
      <c r="H76" s="2" t="s">
        <v>658</v>
      </c>
      <c r="I76" s="2">
        <v>1600</v>
      </c>
      <c r="J76" s="2">
        <v>87</v>
      </c>
    </row>
    <row r="77" spans="2:10" ht="18" x14ac:dyDescent="0.3">
      <c r="B77" s="2">
        <v>191</v>
      </c>
      <c r="C77" s="2" t="s">
        <v>184</v>
      </c>
      <c r="D77" s="2" t="s">
        <v>185</v>
      </c>
      <c r="E77" s="2" t="s">
        <v>656</v>
      </c>
      <c r="F77" s="2">
        <v>2023</v>
      </c>
      <c r="G77" s="2" t="s">
        <v>560</v>
      </c>
      <c r="H77" s="2" t="s">
        <v>659</v>
      </c>
      <c r="I77" s="2">
        <v>1600</v>
      </c>
      <c r="J77" s="2">
        <v>86.67</v>
      </c>
    </row>
    <row r="78" spans="2:10" ht="18" x14ac:dyDescent="0.3">
      <c r="B78" s="2">
        <v>717</v>
      </c>
      <c r="C78" s="2" t="s">
        <v>587</v>
      </c>
      <c r="D78" s="2" t="s">
        <v>660</v>
      </c>
      <c r="E78" s="2" t="s">
        <v>656</v>
      </c>
      <c r="F78" s="2">
        <v>2023</v>
      </c>
      <c r="G78" s="2" t="s">
        <v>595</v>
      </c>
      <c r="H78" s="2" t="s">
        <v>661</v>
      </c>
      <c r="I78" s="2">
        <v>1600</v>
      </c>
      <c r="J78" s="2">
        <v>86</v>
      </c>
    </row>
    <row r="79" spans="2:10" ht="18" x14ac:dyDescent="0.3">
      <c r="B79" s="2">
        <v>453</v>
      </c>
      <c r="C79" s="2" t="s">
        <v>59</v>
      </c>
      <c r="D79" s="2" t="s">
        <v>60</v>
      </c>
      <c r="E79" s="2" t="s">
        <v>656</v>
      </c>
      <c r="F79" s="2">
        <v>2023</v>
      </c>
      <c r="G79" s="2" t="s">
        <v>560</v>
      </c>
      <c r="H79" s="2" t="s">
        <v>662</v>
      </c>
      <c r="I79" s="2">
        <v>1600</v>
      </c>
      <c r="J79" s="2">
        <v>83.33</v>
      </c>
    </row>
    <row r="80" spans="2:10" x14ac:dyDescent="0.3">
      <c r="J80">
        <f>SUM(J75:J79)</f>
        <v>432</v>
      </c>
    </row>
    <row r="82" spans="2:10" x14ac:dyDescent="0.3">
      <c r="B82" s="1"/>
      <c r="C82" s="1"/>
      <c r="D82" s="1"/>
      <c r="E82" s="1"/>
      <c r="F82" s="1"/>
      <c r="G82" s="1"/>
      <c r="H82" s="1"/>
      <c r="I82" s="1"/>
      <c r="J82" s="1"/>
    </row>
    <row r="83" spans="2:10" ht="14.4" customHeight="1" x14ac:dyDescent="0.3">
      <c r="B83" s="22" t="s">
        <v>663</v>
      </c>
      <c r="C83" s="22"/>
      <c r="D83" s="22"/>
      <c r="E83" s="22"/>
      <c r="F83" s="22"/>
      <c r="G83" s="22"/>
      <c r="H83" s="22"/>
      <c r="I83" s="22"/>
      <c r="J83" s="22"/>
    </row>
    <row r="84" spans="2:10" x14ac:dyDescent="0.3">
      <c r="B84" s="19"/>
      <c r="C84" s="19"/>
      <c r="D84" s="19"/>
      <c r="E84" s="19"/>
      <c r="F84" s="19"/>
      <c r="G84" s="19"/>
      <c r="H84" s="19"/>
      <c r="I84" s="19"/>
      <c r="J84" s="19"/>
    </row>
    <row r="85" spans="2:10" ht="18" x14ac:dyDescent="0.3">
      <c r="B85" s="2">
        <v>664</v>
      </c>
      <c r="C85" s="2" t="s">
        <v>69</v>
      </c>
      <c r="D85" s="2" t="s">
        <v>664</v>
      </c>
      <c r="E85" s="2" t="s">
        <v>623</v>
      </c>
      <c r="F85" s="2">
        <v>2018</v>
      </c>
      <c r="G85" s="2" t="s">
        <v>576</v>
      </c>
      <c r="H85" s="2" t="s">
        <v>665</v>
      </c>
      <c r="I85" s="2">
        <v>4000</v>
      </c>
      <c r="J85" s="2">
        <v>89.67</v>
      </c>
    </row>
    <row r="86" spans="2:10" ht="18" x14ac:dyDescent="0.3">
      <c r="B86" s="2">
        <v>76</v>
      </c>
      <c r="C86" s="2" t="s">
        <v>0</v>
      </c>
      <c r="D86" s="2" t="s">
        <v>666</v>
      </c>
      <c r="E86" s="2" t="s">
        <v>667</v>
      </c>
      <c r="F86" s="2">
        <v>2023</v>
      </c>
      <c r="G86" s="2" t="s">
        <v>560</v>
      </c>
      <c r="H86" s="2" t="s">
        <v>668</v>
      </c>
      <c r="I86" s="2">
        <v>1250</v>
      </c>
      <c r="J86" s="2">
        <v>87</v>
      </c>
    </row>
    <row r="87" spans="2:10" ht="18" x14ac:dyDescent="0.3">
      <c r="B87" s="2">
        <v>440</v>
      </c>
      <c r="C87" s="2" t="s">
        <v>59</v>
      </c>
      <c r="D87" s="2" t="s">
        <v>669</v>
      </c>
      <c r="E87" s="2" t="s">
        <v>667</v>
      </c>
      <c r="F87" s="2">
        <v>2023</v>
      </c>
      <c r="G87" s="2" t="s">
        <v>560</v>
      </c>
      <c r="H87" s="2" t="s">
        <v>670</v>
      </c>
      <c r="I87" s="2">
        <v>2000</v>
      </c>
      <c r="J87" s="2">
        <v>86</v>
      </c>
    </row>
    <row r="88" spans="2:10" x14ac:dyDescent="0.3">
      <c r="B88" s="2">
        <v>16</v>
      </c>
      <c r="C88" s="2" t="s">
        <v>10</v>
      </c>
      <c r="D88" s="2" t="s">
        <v>671</v>
      </c>
      <c r="E88" s="2" t="s">
        <v>667</v>
      </c>
      <c r="F88" s="2">
        <v>2023</v>
      </c>
      <c r="G88" s="2" t="s">
        <v>560</v>
      </c>
      <c r="H88" s="2" t="s">
        <v>672</v>
      </c>
      <c r="I88" s="2">
        <v>2500</v>
      </c>
      <c r="J88" s="2">
        <v>83.33</v>
      </c>
    </row>
    <row r="89" spans="2:10" x14ac:dyDescent="0.3">
      <c r="B89" s="2">
        <v>238</v>
      </c>
      <c r="C89" s="2" t="s">
        <v>41</v>
      </c>
      <c r="D89" s="2" t="s">
        <v>673</v>
      </c>
      <c r="E89" s="2" t="s">
        <v>667</v>
      </c>
      <c r="F89" s="2">
        <v>2021</v>
      </c>
      <c r="G89" s="2" t="s">
        <v>560</v>
      </c>
      <c r="H89" s="2" t="s">
        <v>674</v>
      </c>
      <c r="I89" s="2">
        <v>750</v>
      </c>
      <c r="J89" s="2">
        <v>80.33</v>
      </c>
    </row>
    <row r="90" spans="2:10" x14ac:dyDescent="0.3">
      <c r="J90">
        <f>SUM(J85:J89)</f>
        <v>426.33</v>
      </c>
    </row>
  </sheetData>
  <mergeCells count="18">
    <mergeCell ref="B24:J24"/>
    <mergeCell ref="B4:J4"/>
    <mergeCell ref="B5:J5"/>
    <mergeCell ref="B13:J13"/>
    <mergeCell ref="B14:J14"/>
    <mergeCell ref="B23:J23"/>
    <mergeCell ref="B84:J84"/>
    <mergeCell ref="B33:J33"/>
    <mergeCell ref="B34:J34"/>
    <mergeCell ref="B43:J43"/>
    <mergeCell ref="B44:J44"/>
    <mergeCell ref="B53:J53"/>
    <mergeCell ref="B54:J54"/>
    <mergeCell ref="B63:J63"/>
    <mergeCell ref="B64:J64"/>
    <mergeCell ref="B73:J73"/>
    <mergeCell ref="B74:J74"/>
    <mergeCell ref="B83:J8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Česká republika</vt:lpstr>
      <vt:lpstr>Slovensko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Marek</dc:creator>
  <cp:lastModifiedBy>Petr Marek</cp:lastModifiedBy>
  <cp:lastPrinted>2024-08-02T14:07:15Z</cp:lastPrinted>
  <dcterms:created xsi:type="dcterms:W3CDTF">2024-08-01T15:36:29Z</dcterms:created>
  <dcterms:modified xsi:type="dcterms:W3CDTF">2024-08-23T11:18:21Z</dcterms:modified>
</cp:coreProperties>
</file>